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12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H8" i="12" l="1"/>
  <c r="H7" i="12"/>
  <c r="G26" i="12"/>
  <c r="G24" i="12"/>
  <c r="G22" i="12"/>
  <c r="D26" i="12"/>
  <c r="D22" i="12"/>
  <c r="D24" i="12" l="1"/>
</calcChain>
</file>

<file path=xl/sharedStrings.xml><?xml version="1.0" encoding="utf-8"?>
<sst xmlns="http://schemas.openxmlformats.org/spreadsheetml/2006/main" count="51" uniqueCount="46">
  <si>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</si>
  <si>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</si>
  <si>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</si>
  <si>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</si>
  <si>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</si>
  <si>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</si>
  <si>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</si>
  <si>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</si>
  <si>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</si>
  <si>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</si>
  <si>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</si>
  <si>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</si>
  <si>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</si>
  <si>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</si>
  <si>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</si>
  <si>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</si>
  <si>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</si>
  <si>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</si>
  <si>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</si>
  <si>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</si>
  <si>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</si>
  <si>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</si>
  <si>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</si>
  <si>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</si>
  <si>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</si>
  <si>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</si>
  <si>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</si>
  <si>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</si>
  <si>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</si>
  <si>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</si>
  <si>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</si>
  <si>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</si>
  <si>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</si>
  <si>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Исполнитель :  ДОДС Лаврентьев В.О.</t>
  </si>
  <si>
    <t>Итого - 2 отключения, из них в сетях ЮРЭСК - 2</t>
  </si>
  <si>
    <t>Советский ф-л
АО "ЮРЭСК"</t>
  </si>
  <si>
    <t>г. Югорск</t>
  </si>
  <si>
    <t>ПС 110 кВ Хвойная,
ВЛ-10кВ ПМК-3-1</t>
  </si>
  <si>
    <t>МТЗ, 
НАПВ</t>
  </si>
  <si>
    <t>да</t>
  </si>
  <si>
    <t>ПС 110 кВ Хвойная,
ВЛ-10кВ 16 МКР</t>
  </si>
  <si>
    <t>ЖО-2
СЗ-3</t>
  </si>
  <si>
    <t>ЖО-7
СЗ-3</t>
  </si>
  <si>
    <t>Повреждение КЛ-10кВ от ТП 9-16-1 до ТП 9-16-2 (Rиз  менее 200кОМ) требуется испытание повышенным напряжением</t>
  </si>
  <si>
    <t>Повреждение концевой кабельной муфты яч.4 ТП-9-3-4. Электродуговое повреждение моноблока RM-6</t>
  </si>
  <si>
    <t>за период с 08:00 27.11.23 по 08:00 04.12.23.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</si>
</sst>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6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4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3" fillId="8" borderId="6" xfId="0" applyNumberFormat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63" fillId="8" borderId="1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29"/>
  <sheetViews>
    <sheetView tabSelected="1" zoomScale="85" zoomScaleNormal="85" zoomScaleSheetLayoutView="70" workbookViewId="0">
      <selection activeCell="J17" sqref="J17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8"/>
    <col min="15" max="15" width="12.42578125" style="8" customWidth="1"/>
    <col min="16" max="16384" width="9.140625" style="8"/>
  </cols>
  <sheetData>
    <row r="1" spans="1:14" ht="15.75" x14ac:dyDescent="0.2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4" ht="15.75" x14ac:dyDescent="0.25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4" ht="15.75" customHeight="1" x14ac:dyDescent="0.2">
      <c r="A3" s="73" t="s">
        <v>45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4" ht="15.75" x14ac:dyDescent="0.2">
      <c r="A4" s="74" t="s">
        <v>11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12.75" customHeight="1" x14ac:dyDescent="0.2">
      <c r="A5" s="70" t="s">
        <v>14</v>
      </c>
      <c r="B5" s="70" t="s">
        <v>4</v>
      </c>
      <c r="C5" s="71" t="s">
        <v>6</v>
      </c>
      <c r="D5" s="70" t="s">
        <v>3</v>
      </c>
      <c r="E5" s="70" t="s">
        <v>7</v>
      </c>
      <c r="F5" s="70" t="s">
        <v>5</v>
      </c>
      <c r="G5" s="70"/>
      <c r="H5" s="70" t="s">
        <v>10</v>
      </c>
      <c r="I5" s="70" t="s">
        <v>9</v>
      </c>
      <c r="J5" s="70" t="s">
        <v>0</v>
      </c>
      <c r="K5" s="70" t="s">
        <v>8</v>
      </c>
      <c r="L5" s="70" t="s">
        <v>24</v>
      </c>
      <c r="M5" s="70" t="s">
        <v>25</v>
      </c>
    </row>
    <row r="6" spans="1:14" ht="52.5" customHeight="1" x14ac:dyDescent="0.2">
      <c r="A6" s="70"/>
      <c r="B6" s="70"/>
      <c r="C6" s="72"/>
      <c r="D6" s="70"/>
      <c r="E6" s="70"/>
      <c r="F6" s="40" t="s">
        <v>1</v>
      </c>
      <c r="G6" s="40" t="s">
        <v>2</v>
      </c>
      <c r="H6" s="70"/>
      <c r="I6" s="70"/>
      <c r="J6" s="75"/>
      <c r="K6" s="70"/>
      <c r="L6" s="70"/>
      <c r="M6" s="70"/>
    </row>
    <row r="7" spans="1:14" ht="39.950000000000003" customHeight="1" x14ac:dyDescent="0.2">
      <c r="A7" s="46">
        <v>1</v>
      </c>
      <c r="B7" s="47" t="s">
        <v>35</v>
      </c>
      <c r="C7" s="41" t="s">
        <v>36</v>
      </c>
      <c r="D7" s="41" t="s">
        <v>37</v>
      </c>
      <c r="E7" s="48" t="s">
        <v>38</v>
      </c>
      <c r="F7" s="42">
        <v>45260.078472222223</v>
      </c>
      <c r="G7" s="42">
        <v>45260.752083333333</v>
      </c>
      <c r="H7" s="49">
        <f>G7-F7</f>
        <v>0.67361111110949423</v>
      </c>
      <c r="I7" s="44">
        <v>7074</v>
      </c>
      <c r="J7" s="51" t="s">
        <v>44</v>
      </c>
      <c r="K7" s="43" t="s">
        <v>42</v>
      </c>
      <c r="L7" s="50">
        <v>-5</v>
      </c>
      <c r="M7" s="48" t="s">
        <v>39</v>
      </c>
      <c r="N7" s="18">
        <v>1</v>
      </c>
    </row>
    <row r="8" spans="1:14" ht="92.25" customHeight="1" x14ac:dyDescent="0.2">
      <c r="A8" s="45">
        <v>2</v>
      </c>
      <c r="B8" s="52" t="s">
        <v>35</v>
      </c>
      <c r="C8" s="41" t="s">
        <v>36</v>
      </c>
      <c r="D8" s="41" t="s">
        <v>40</v>
      </c>
      <c r="E8" s="48" t="s">
        <v>38</v>
      </c>
      <c r="F8" s="42">
        <v>45260.585416666669</v>
      </c>
      <c r="G8" s="42">
        <v>45260.831944444442</v>
      </c>
      <c r="H8" s="49">
        <f>G8-F8</f>
        <v>0.24652777777373558</v>
      </c>
      <c r="I8" s="44">
        <v>5895</v>
      </c>
      <c r="J8" s="51" t="s">
        <v>43</v>
      </c>
      <c r="K8" s="43" t="s">
        <v>41</v>
      </c>
      <c r="L8" s="50">
        <v>-10</v>
      </c>
      <c r="M8" s="48" t="s">
        <v>39</v>
      </c>
      <c r="N8" s="18">
        <v>1</v>
      </c>
    </row>
    <row r="9" spans="1:14" ht="18.600000000000001" customHeight="1" x14ac:dyDescent="0.2">
      <c r="A9" s="30"/>
      <c r="B9" s="31"/>
      <c r="C9" s="32"/>
      <c r="D9" s="33"/>
      <c r="E9" s="20"/>
      <c r="F9" s="34"/>
      <c r="G9" s="34"/>
      <c r="H9" s="35"/>
      <c r="I9" s="36"/>
      <c r="J9" s="37"/>
      <c r="K9" s="38"/>
      <c r="L9" s="39"/>
      <c r="M9" s="39"/>
    </row>
    <row r="10" spans="1:14" ht="18.75" customHeight="1" x14ac:dyDescent="0.2">
      <c r="B10" s="83" t="s">
        <v>34</v>
      </c>
      <c r="C10" s="83"/>
      <c r="D10" s="83"/>
      <c r="E10" s="11"/>
      <c r="F10" s="12"/>
      <c r="G10" s="12"/>
      <c r="H10" s="13"/>
      <c r="I10" s="28"/>
      <c r="J10" s="14"/>
      <c r="K10" s="16"/>
      <c r="L10" s="16"/>
      <c r="M10" s="16"/>
    </row>
    <row r="11" spans="1:14" ht="18.75" x14ac:dyDescent="0.2">
      <c r="B11" s="80" t="s">
        <v>15</v>
      </c>
      <c r="C11" s="80"/>
      <c r="D11" s="26">
        <v>2</v>
      </c>
      <c r="F11" s="12"/>
      <c r="G11" s="17"/>
      <c r="H11" s="16"/>
      <c r="I11" s="16"/>
      <c r="J11" s="16"/>
      <c r="K11" s="16"/>
      <c r="L11" s="16"/>
      <c r="M11" s="16"/>
    </row>
    <row r="12" spans="1:14" ht="18.75" customHeight="1" x14ac:dyDescent="0.2">
      <c r="B12" s="81" t="s">
        <v>16</v>
      </c>
      <c r="C12" s="82"/>
      <c r="D12" s="26">
        <v>0</v>
      </c>
      <c r="E12" s="10"/>
      <c r="F12" s="16"/>
      <c r="G12" s="16"/>
      <c r="H12" s="16"/>
      <c r="I12" s="16"/>
      <c r="J12" s="16"/>
      <c r="K12" s="16"/>
      <c r="L12" s="16"/>
      <c r="M12" s="16"/>
    </row>
    <row r="13" spans="1:14" ht="18.75" x14ac:dyDescent="0.2">
      <c r="B13" s="81" t="s">
        <v>17</v>
      </c>
      <c r="C13" s="82"/>
      <c r="D13" s="26">
        <v>0</v>
      </c>
      <c r="E13" s="10"/>
      <c r="F13" s="16"/>
      <c r="G13" s="16"/>
      <c r="H13" s="16"/>
      <c r="I13" s="16"/>
      <c r="J13" s="16"/>
      <c r="K13" s="16"/>
      <c r="L13" s="16"/>
      <c r="M13" s="16"/>
    </row>
    <row r="14" spans="1:14" ht="18.75" customHeight="1" x14ac:dyDescent="0.2">
      <c r="B14" s="58" t="s">
        <v>18</v>
      </c>
      <c r="C14" s="59"/>
      <c r="D14" s="26">
        <v>0</v>
      </c>
      <c r="E14" s="10"/>
      <c r="F14" s="16"/>
      <c r="G14" s="16"/>
      <c r="H14" s="16"/>
      <c r="I14" s="16"/>
      <c r="J14" s="12"/>
      <c r="K14" s="16"/>
      <c r="L14" s="16"/>
      <c r="M14" s="16"/>
    </row>
    <row r="15" spans="1:14" ht="18.75" x14ac:dyDescent="0.2">
      <c r="B15" s="64" t="s">
        <v>12</v>
      </c>
      <c r="C15" s="65"/>
      <c r="D15" s="26">
        <v>0</v>
      </c>
      <c r="E15" s="3"/>
      <c r="F15" s="16"/>
      <c r="G15" s="16"/>
      <c r="H15" s="16"/>
      <c r="I15" s="16"/>
      <c r="J15" s="16"/>
      <c r="K15" s="16"/>
      <c r="L15" s="16"/>
      <c r="M15" s="16"/>
    </row>
    <row r="16" spans="1:14" ht="18.75" customHeight="1" x14ac:dyDescent="0.2">
      <c r="B16" s="62" t="s">
        <v>18</v>
      </c>
      <c r="C16" s="63"/>
      <c r="D16" s="26">
        <v>0</v>
      </c>
      <c r="E16" s="10"/>
      <c r="F16" s="16"/>
      <c r="G16" s="16"/>
      <c r="H16" s="16"/>
      <c r="I16" s="16"/>
      <c r="J16" s="16"/>
      <c r="K16" s="16"/>
      <c r="L16" s="16"/>
      <c r="M16" s="16"/>
    </row>
    <row r="17" spans="2:13" ht="18.75" customHeight="1" x14ac:dyDescent="0.2">
      <c r="B17" s="60" t="s">
        <v>19</v>
      </c>
      <c r="C17" s="61"/>
      <c r="D17" s="26">
        <v>0</v>
      </c>
      <c r="F17" s="16"/>
      <c r="G17" s="16"/>
      <c r="H17" s="16"/>
      <c r="I17" s="16"/>
      <c r="J17" s="16"/>
      <c r="K17" s="16"/>
      <c r="L17" s="16"/>
      <c r="M17" s="16"/>
    </row>
    <row r="18" spans="2:13" ht="18.75" customHeight="1" x14ac:dyDescent="0.2">
      <c r="B18" s="56" t="s">
        <v>20</v>
      </c>
      <c r="C18" s="57"/>
      <c r="D18" s="27">
        <v>0</v>
      </c>
      <c r="E18" s="5"/>
      <c r="F18" s="16"/>
      <c r="G18" s="16"/>
      <c r="H18" s="16"/>
      <c r="I18" s="16"/>
      <c r="J18" s="16"/>
      <c r="K18" s="16"/>
      <c r="L18" s="16"/>
      <c r="M18" s="16"/>
    </row>
    <row r="19" spans="2:13" ht="18.75" x14ac:dyDescent="0.2">
      <c r="B19" s="78" t="s">
        <v>22</v>
      </c>
      <c r="C19" s="79"/>
      <c r="D19" s="26">
        <v>0</v>
      </c>
      <c r="E19" s="5"/>
      <c r="F19" s="16"/>
      <c r="G19" s="16"/>
      <c r="H19" s="16"/>
      <c r="I19" s="16"/>
      <c r="J19" s="16"/>
      <c r="K19" s="16"/>
      <c r="L19" s="16"/>
      <c r="M19" s="16"/>
    </row>
    <row r="20" spans="2:13" ht="18.75" customHeight="1" x14ac:dyDescent="0.2">
      <c r="B20" s="66" t="s">
        <v>21</v>
      </c>
      <c r="C20" s="67"/>
      <c r="D20" s="26">
        <v>0</v>
      </c>
      <c r="F20" s="16"/>
      <c r="G20" s="16"/>
      <c r="H20" s="16"/>
      <c r="I20" s="16"/>
      <c r="J20" s="16"/>
      <c r="K20" s="16"/>
      <c r="L20" s="16"/>
      <c r="M20" s="16"/>
    </row>
    <row r="21" spans="2:13" ht="7.5" customHeight="1" x14ac:dyDescent="0.2">
      <c r="B21" s="6"/>
      <c r="C21" s="6"/>
      <c r="D21" s="2"/>
      <c r="F21" s="16"/>
      <c r="G21" s="16"/>
      <c r="H21" s="16"/>
      <c r="I21" s="16"/>
      <c r="J21" s="16"/>
      <c r="K21" s="16"/>
      <c r="L21" s="16"/>
      <c r="M21" s="16"/>
    </row>
    <row r="22" spans="2:13" ht="60.75" customHeight="1" x14ac:dyDescent="0.2">
      <c r="B22" s="54" t="s">
        <v>26</v>
      </c>
      <c r="C22" s="55"/>
      <c r="D22" s="19">
        <f>SUM(I7:I8)</f>
        <v>12969</v>
      </c>
      <c r="E22" s="76" t="s">
        <v>27</v>
      </c>
      <c r="F22" s="77"/>
      <c r="G22" s="19">
        <f>SUMIF(M7:M8,"да",I7:I8)</f>
        <v>12969</v>
      </c>
      <c r="I22" s="1"/>
      <c r="J22" s="4"/>
    </row>
    <row r="23" spans="2:13" ht="6.75" customHeight="1" x14ac:dyDescent="0.2">
      <c r="B23" s="29"/>
      <c r="C23" s="29"/>
      <c r="D23" s="20"/>
      <c r="E23" s="21"/>
      <c r="F23" s="22"/>
      <c r="G23" s="21"/>
      <c r="H23" s="1"/>
      <c r="I23" s="1"/>
      <c r="J23" s="4"/>
    </row>
    <row r="24" spans="2:13" ht="51" customHeight="1" x14ac:dyDescent="0.2">
      <c r="B24" s="54" t="s">
        <v>28</v>
      </c>
      <c r="C24" s="55"/>
      <c r="D24" s="23">
        <f>SUM(H7:H8)</f>
        <v>0.92013888888322981</v>
      </c>
      <c r="E24" s="76" t="s">
        <v>29</v>
      </c>
      <c r="F24" s="77"/>
      <c r="G24" s="23">
        <f>SUMIF(M7:M8,"да",H7:H8)</f>
        <v>0.92013888888322981</v>
      </c>
      <c r="I24" s="1"/>
      <c r="J24" s="4"/>
    </row>
    <row r="25" spans="2:13" ht="8.25" customHeight="1" x14ac:dyDescent="0.2">
      <c r="B25" s="29"/>
      <c r="C25" s="29"/>
      <c r="D25" s="24"/>
      <c r="E25" s="21"/>
      <c r="F25" s="21"/>
      <c r="G25" s="24" t="s">
        <v>32</v>
      </c>
      <c r="I25" s="1"/>
      <c r="J25" s="4"/>
    </row>
    <row r="26" spans="2:13" ht="51" customHeight="1" x14ac:dyDescent="0.2">
      <c r="B26" s="54" t="s">
        <v>30</v>
      </c>
      <c r="C26" s="55"/>
      <c r="D26" s="25">
        <f>SUM(N7:N8)</f>
        <v>2</v>
      </c>
      <c r="E26" s="76" t="s">
        <v>31</v>
      </c>
      <c r="F26" s="77"/>
      <c r="G26" s="25">
        <f>SUMIF(M7:M8,"да",N7:N8)</f>
        <v>2</v>
      </c>
      <c r="I26" s="1"/>
      <c r="J26" s="4"/>
    </row>
    <row r="27" spans="2:13" ht="22.5" x14ac:dyDescent="0.2">
      <c r="B27" s="7" t="s">
        <v>13</v>
      </c>
      <c r="C27" s="7"/>
      <c r="G27" s="9"/>
      <c r="H27" s="4"/>
      <c r="I27" s="4"/>
      <c r="J27" s="4"/>
    </row>
    <row r="28" spans="2:13" ht="12.75" customHeight="1" x14ac:dyDescent="0.2">
      <c r="B28" s="53" t="s">
        <v>33</v>
      </c>
      <c r="C28" s="53"/>
      <c r="G28" s="9"/>
      <c r="H28" s="9"/>
      <c r="I28" s="9"/>
      <c r="J28" s="9"/>
      <c r="K28" s="4"/>
      <c r="L28" s="4"/>
    </row>
    <row r="29" spans="2:13" x14ac:dyDescent="0.2">
      <c r="F29" s="15"/>
      <c r="G29" s="15"/>
      <c r="H29" s="15"/>
    </row>
  </sheetData>
  <sortState ref="B7:N12">
    <sortCondition ref="F7:F12"/>
    <sortCondition ref="B7:B12"/>
  </sortState>
  <mergeCells count="34">
    <mergeCell ref="J5:J6"/>
    <mergeCell ref="B19:C19"/>
    <mergeCell ref="E24:F24"/>
    <mergeCell ref="B11:C11"/>
    <mergeCell ref="B12:C12"/>
    <mergeCell ref="B10:D10"/>
    <mergeCell ref="B13:C13"/>
    <mergeCell ref="E26:F26"/>
    <mergeCell ref="E22:F22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B28:C28"/>
    <mergeCell ref="B26:C26"/>
    <mergeCell ref="B24:C24"/>
    <mergeCell ref="B18:C18"/>
    <mergeCell ref="B14:C14"/>
    <mergeCell ref="B17:C17"/>
    <mergeCell ref="B16:C16"/>
    <mergeCell ref="B15:C15"/>
    <mergeCell ref="B20:C20"/>
    <mergeCell ref="B22:C22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2023-10-30T03:15:54Z</cp:lastPrinted>
  <dcterms:created xsi:type="dcterms:W3CDTF">1996-10-08T23:32:33Z</dcterms:created>
  <dcterms:modified xsi:type="dcterms:W3CDTF">2024-05-02T10:21:28Z</dcterms:modified>
</cp:coreProperties>
</file>