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9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G24" i="12"/>
  <c r="G22" i="12"/>
  <c r="D26" i="12"/>
  <c r="D22" i="12"/>
  <c r="D24" i="12"/>
</calcChain>
</file>

<file path=xl/sharedStrings.xml><?xml version="1.0" encoding="utf-8"?>
<sst xmlns="http://schemas.openxmlformats.org/spreadsheetml/2006/main" count="55" uniqueCount="52">
  <si>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</si>
  <si>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</si>
  <si>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</si>
  <si>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</si>
  <si>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</si>
  <si>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</si>
  <si>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</si>
  <si>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</si>
  <si>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</si>
  <si>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</si>
  <si>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</si>
  <si>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</si>
  <si>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</si>
  <si>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</si>
  <si>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</si>
  <si>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</si>
  <si>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</si>
  <si>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</si>
  <si>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</si>
  <si>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</si>
  <si>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</si>
  <si>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</si>
  <si>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</si>
  <si>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</si>
  <si>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</si>
  <si>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</si>
  <si>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</si>
  <si>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</si>
  <si>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</si>
  <si>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</si>
  <si>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</si>
  <si>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</si>
  <si>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</si>
  <si>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</si>
  <si>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</si>
  <si>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Няганский ф-л 
АО "ЮРЭСК"</t>
  </si>
  <si>
    <t>за период с 08:00 18.09.23 по 08:00 25.09.23.</t>
  </si>
  <si>
    <t>Белоярский ф-л 
АО "ЮРЭСК"</t>
  </si>
  <si>
    <t>г. Белоярский</t>
  </si>
  <si>
    <t>ЦРП№10-1 "Город",
КЛ-10 кВ ЦРП№10-4  "Строителей" яч.№6</t>
  </si>
  <si>
    <t>МТЗ</t>
  </si>
  <si>
    <t>21.09.23
01:30</t>
  </si>
  <si>
    <t>21.09.23
02:40</t>
  </si>
  <si>
    <t>Повреждение концевой кабельной муфты на КТП-10/0,4 кВ "Геолог" в камере 1Т.</t>
  </si>
  <si>
    <t>п. Сергино</t>
  </si>
  <si>
    <t>ПС 110 кВ Сергино,
ВЛ-10 ПТПС</t>
  </si>
  <si>
    <t>МТЗ, НАПВ</t>
  </si>
  <si>
    <t>22.09.23
15:45</t>
  </si>
  <si>
    <t>22.09.23
18:00</t>
  </si>
  <si>
    <t>На ЛР-10 кВ №19 отгорел шлейф фазы «С».</t>
  </si>
  <si>
    <t>Исполнитель :  ДОДС Денисенко А.В.</t>
  </si>
  <si>
    <t>Итого - 2 отключения,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</si>
</sst>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7"/>
  <sheetViews>
    <sheetView tabSelected="1" zoomScale="85" zoomScaleNormal="85" zoomScaleSheetLayoutView="70" workbookViewId="0">
      <selection activeCell="J22" sqref="J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4" ht="15.75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5.75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5.75" x14ac:dyDescent="0.2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5.75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12.75" customHeight="1" x14ac:dyDescent="0.2">
      <c r="A5" s="57" t="s">
        <v>14</v>
      </c>
      <c r="B5" s="57" t="s">
        <v>4</v>
      </c>
      <c r="C5" s="65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0</v>
      </c>
      <c r="K5" s="57" t="s">
        <v>8</v>
      </c>
      <c r="L5" s="57" t="s">
        <v>24</v>
      </c>
      <c r="M5" s="57" t="s">
        <v>25</v>
      </c>
    </row>
    <row r="6" spans="1:14" ht="52.5" customHeight="1" x14ac:dyDescent="0.2">
      <c r="A6" s="57"/>
      <c r="B6" s="57"/>
      <c r="C6" s="66"/>
      <c r="D6" s="57"/>
      <c r="E6" s="57"/>
      <c r="F6" s="44" t="s">
        <v>1</v>
      </c>
      <c r="G6" s="44" t="s">
        <v>2</v>
      </c>
      <c r="H6" s="57"/>
      <c r="I6" s="57"/>
      <c r="J6" s="58"/>
      <c r="K6" s="57"/>
      <c r="L6" s="57"/>
      <c r="M6" s="57"/>
      <c r="N6" s="31"/>
    </row>
    <row r="7" spans="1:14" ht="60" customHeight="1" x14ac:dyDescent="0.2">
      <c r="A7" s="32">
        <v>1</v>
      </c>
      <c r="B7" s="45" t="s">
        <v>35</v>
      </c>
      <c r="C7" s="47" t="s">
        <v>44</v>
      </c>
      <c r="D7" s="47" t="s">
        <v>45</v>
      </c>
      <c r="E7" s="52" t="s">
        <v>46</v>
      </c>
      <c r="F7" s="48" t="s">
        <v>47</v>
      </c>
      <c r="G7" s="48" t="s">
        <v>48</v>
      </c>
      <c r="H7" s="33">
        <v>9.375E-2</v>
      </c>
      <c r="I7" s="46">
        <v>140</v>
      </c>
      <c r="J7" s="51" t="s">
        <v>49</v>
      </c>
      <c r="K7" s="49" t="s">
        <v>34</v>
      </c>
      <c r="L7" s="50">
        <v>13</v>
      </c>
      <c r="M7" s="50" t="s">
        <v>34</v>
      </c>
      <c r="N7" s="18">
        <v>1</v>
      </c>
    </row>
    <row r="8" spans="1:14" ht="56.25" x14ac:dyDescent="0.2">
      <c r="A8" s="32">
        <v>2</v>
      </c>
      <c r="B8" s="45" t="s">
        <v>37</v>
      </c>
      <c r="C8" s="53" t="s">
        <v>38</v>
      </c>
      <c r="D8" s="47" t="s">
        <v>39</v>
      </c>
      <c r="E8" s="20" t="s">
        <v>40</v>
      </c>
      <c r="F8" s="54" t="s">
        <v>41</v>
      </c>
      <c r="G8" s="54" t="s">
        <v>42</v>
      </c>
      <c r="H8" s="33">
        <v>4.8611111111111112E-2</v>
      </c>
      <c r="I8" s="55">
        <v>74</v>
      </c>
      <c r="J8" s="56" t="s">
        <v>43</v>
      </c>
      <c r="K8" s="49" t="s">
        <v>34</v>
      </c>
      <c r="L8" s="50">
        <v>10</v>
      </c>
      <c r="M8" s="50" t="s">
        <v>33</v>
      </c>
      <c r="N8" s="18">
        <v>1</v>
      </c>
    </row>
    <row r="9" spans="1:14" ht="18.75" customHeight="1" x14ac:dyDescent="0.2">
      <c r="A9" s="34"/>
      <c r="B9" s="35"/>
      <c r="C9" s="36"/>
      <c r="D9" s="37"/>
      <c r="E9" s="21"/>
      <c r="F9" s="38"/>
      <c r="G9" s="38"/>
      <c r="H9" s="39"/>
      <c r="I9" s="40"/>
      <c r="J9" s="41"/>
      <c r="K9" s="42"/>
      <c r="L9" s="43"/>
      <c r="M9" s="43"/>
      <c r="N9" s="19"/>
    </row>
    <row r="10" spans="1:14" ht="18.75" customHeight="1" x14ac:dyDescent="0.2">
      <c r="B10" s="85" t="s">
        <v>51</v>
      </c>
      <c r="C10" s="85"/>
      <c r="D10" s="85"/>
      <c r="E10" s="11"/>
      <c r="F10" s="12"/>
      <c r="G10" s="12"/>
      <c r="H10" s="13"/>
      <c r="I10" s="29"/>
      <c r="J10" s="14"/>
      <c r="K10" s="16"/>
      <c r="L10" s="16"/>
      <c r="M10" s="16"/>
      <c r="N10" s="19"/>
    </row>
    <row r="11" spans="1:14" ht="18.75" x14ac:dyDescent="0.2">
      <c r="B11" s="82" t="s">
        <v>15</v>
      </c>
      <c r="C11" s="82"/>
      <c r="D11" s="27">
        <v>1</v>
      </c>
      <c r="F11" s="12"/>
      <c r="G11" s="17"/>
      <c r="H11" s="16"/>
      <c r="I11" s="16"/>
      <c r="J11" s="16"/>
      <c r="K11" s="16"/>
      <c r="L11" s="16"/>
      <c r="M11" s="16"/>
      <c r="N11" s="19"/>
    </row>
    <row r="12" spans="1:14" ht="18.75" customHeight="1" x14ac:dyDescent="0.2">
      <c r="B12" s="83" t="s">
        <v>16</v>
      </c>
      <c r="C12" s="84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9"/>
    </row>
    <row r="13" spans="1:14" ht="18.75" x14ac:dyDescent="0.2">
      <c r="B13" s="83" t="s">
        <v>17</v>
      </c>
      <c r="C13" s="84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9"/>
    </row>
    <row r="14" spans="1:14" ht="18.75" customHeight="1" x14ac:dyDescent="0.2">
      <c r="B14" s="74" t="s">
        <v>18</v>
      </c>
      <c r="C14" s="75"/>
      <c r="D14" s="27">
        <v>1</v>
      </c>
      <c r="E14" s="10"/>
      <c r="F14" s="16"/>
      <c r="G14" s="16"/>
      <c r="H14" s="16"/>
      <c r="I14" s="16"/>
      <c r="J14" s="12"/>
      <c r="K14" s="16"/>
      <c r="L14" s="16"/>
      <c r="M14" s="16"/>
      <c r="N14" s="19"/>
    </row>
    <row r="15" spans="1:14" ht="18.75" x14ac:dyDescent="0.2">
      <c r="B15" s="80" t="s">
        <v>12</v>
      </c>
      <c r="C15" s="81"/>
      <c r="D15" s="27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9"/>
    </row>
    <row r="16" spans="1:14" ht="18.75" customHeight="1" x14ac:dyDescent="0.2">
      <c r="B16" s="78" t="s">
        <v>18</v>
      </c>
      <c r="C16" s="79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76" t="s">
        <v>19</v>
      </c>
      <c r="C17" s="77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72" t="s">
        <v>20</v>
      </c>
      <c r="C18" s="73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x14ac:dyDescent="0.2">
      <c r="B19" s="61" t="s">
        <v>22</v>
      </c>
      <c r="C19" s="62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86" t="s">
        <v>21</v>
      </c>
      <c r="C20" s="87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60.75" customHeight="1" x14ac:dyDescent="0.2">
      <c r="B22" s="70" t="s">
        <v>26</v>
      </c>
      <c r="C22" s="71"/>
      <c r="D22" s="20">
        <f>SUM(I7:I8)</f>
        <v>214</v>
      </c>
      <c r="E22" s="59" t="s">
        <v>27</v>
      </c>
      <c r="F22" s="60"/>
      <c r="G22" s="20">
        <f>SUMIF(M7:M8,"да",I7:I8)</f>
        <v>74</v>
      </c>
      <c r="I22" s="1"/>
      <c r="J22" s="4"/>
      <c r="K22" s="19"/>
      <c r="N22" s="8"/>
    </row>
    <row r="23" spans="2:14" ht="6.75" customHeight="1" x14ac:dyDescent="0.2">
      <c r="B23" s="30"/>
      <c r="C23" s="30"/>
      <c r="D23" s="21"/>
      <c r="E23" s="22"/>
      <c r="F23" s="23"/>
      <c r="G23" s="22"/>
      <c r="H23" s="1"/>
      <c r="I23" s="1"/>
      <c r="J23" s="4"/>
      <c r="K23" s="19"/>
      <c r="N23" s="8"/>
    </row>
    <row r="24" spans="2:14" ht="51" customHeight="1" x14ac:dyDescent="0.2">
      <c r="B24" s="70" t="s">
        <v>28</v>
      </c>
      <c r="C24" s="71"/>
      <c r="D24" s="24">
        <f>SUM(H7:H8)</f>
        <v>0.1423611111111111</v>
      </c>
      <c r="E24" s="59" t="s">
        <v>29</v>
      </c>
      <c r="F24" s="60"/>
      <c r="G24" s="24">
        <f>SUMIF(M7:M8,"да",H7:H8)</f>
        <v>4.8611111111111112E-2</v>
      </c>
      <c r="I24" s="1"/>
      <c r="J24" s="4"/>
      <c r="K24" s="19"/>
      <c r="N24" s="8"/>
    </row>
    <row r="25" spans="2:14" ht="8.25" customHeight="1" x14ac:dyDescent="0.2">
      <c r="B25" s="30"/>
      <c r="C25" s="30"/>
      <c r="D25" s="25"/>
      <c r="E25" s="22"/>
      <c r="F25" s="22"/>
      <c r="G25" s="25" t="s">
        <v>32</v>
      </c>
      <c r="I25" s="1"/>
      <c r="J25" s="4"/>
      <c r="K25" s="19"/>
      <c r="N25" s="8"/>
    </row>
    <row r="26" spans="2:14" ht="51" customHeight="1" x14ac:dyDescent="0.2">
      <c r="B26" s="70" t="s">
        <v>30</v>
      </c>
      <c r="C26" s="71"/>
      <c r="D26" s="26">
        <f>SUM(N7:N8)</f>
        <v>2</v>
      </c>
      <c r="E26" s="59" t="s">
        <v>31</v>
      </c>
      <c r="F26" s="60"/>
      <c r="G26" s="26">
        <f>SUMIF(M7:M8,"да",N7:N8)</f>
        <v>1</v>
      </c>
      <c r="I26" s="1"/>
      <c r="J26" s="4"/>
      <c r="K26" s="19"/>
      <c r="N26" s="8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  <c r="N27" s="19"/>
    </row>
    <row r="28" spans="2:14" ht="12.75" customHeight="1" x14ac:dyDescent="0.2">
      <c r="B28" s="69" t="s">
        <v>50</v>
      </c>
      <c r="C28" s="69"/>
      <c r="G28" s="9"/>
      <c r="H28" s="9"/>
      <c r="I28" s="9"/>
      <c r="J28" s="9"/>
      <c r="K28" s="4"/>
      <c r="L28" s="4"/>
      <c r="N28" s="19"/>
    </row>
    <row r="29" spans="2:14" x14ac:dyDescent="0.2">
      <c r="F29" s="15"/>
      <c r="G29" s="15"/>
      <c r="H29" s="15"/>
      <c r="N29" s="19"/>
    </row>
    <row r="30" spans="2:14" x14ac:dyDescent="0.2"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</sheetData>
  <sortState ref="B7:N14">
    <sortCondition ref="F7:F14"/>
    <sortCondition ref="B7:B14"/>
  </sortState>
  <mergeCells count="34">
    <mergeCell ref="B10:D10"/>
    <mergeCell ref="B13:C13"/>
    <mergeCell ref="E26:F26"/>
    <mergeCell ref="B20:C20"/>
    <mergeCell ref="B22:C22"/>
    <mergeCell ref="E22:F22"/>
    <mergeCell ref="B28:C28"/>
    <mergeCell ref="B26:C26"/>
    <mergeCell ref="B24:C24"/>
    <mergeCell ref="B18:C18"/>
    <mergeCell ref="B14:C14"/>
    <mergeCell ref="B17:C17"/>
    <mergeCell ref="B16:C16"/>
    <mergeCell ref="B15:C15"/>
    <mergeCell ref="E24:F24"/>
    <mergeCell ref="I5:I6"/>
    <mergeCell ref="B5:B6"/>
    <mergeCell ref="B11:C11"/>
    <mergeCell ref="B12:C12"/>
    <mergeCell ref="A5:A6"/>
    <mergeCell ref="J5:J6"/>
    <mergeCell ref="B19:C19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2024-05-02T10:15:25Z</dcterms:modified>
</cp:coreProperties>
</file>