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8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7" i="12" l="1"/>
  <c r="H8" i="12"/>
  <c r="G27" i="12" l="1"/>
  <c r="G23" i="12"/>
  <c r="D27" i="12"/>
  <c r="D25" i="12"/>
  <c r="D23" i="12" l="1"/>
  <c r="G25" i="12" l="1"/>
</calcChain>
</file>

<file path=xl/sharedStrings.xml><?xml version="1.0" encoding="utf-8"?>
<sst xmlns="http://schemas.openxmlformats.org/spreadsheetml/2006/main" count="58" uniqueCount="53">
  <si>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</si>
  <si>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</si>
  <si>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</si>
  <si>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</si>
  <si>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</si>
  <si>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</si>
  <si>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</si>
  <si>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</si>
  <si>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</si>
  <si>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</si>
  <si>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</si>
  <si>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</si>
  <si>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</si>
  <si>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</si>
  <si>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</si>
  <si>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</si>
  <si>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</si>
  <si>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</si>
  <si>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</si>
  <si>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</si>
  <si>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</si>
  <si>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</si>
  <si>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</si>
  <si>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</si>
  <si>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</si>
  <si>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</si>
  <si>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</si>
  <si>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</si>
  <si>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</si>
  <si>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</si>
  <si>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</si>
  <si>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</si>
  <si>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</si>
  <si>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да</t>
  </si>
  <si>
    <t>нет</t>
  </si>
  <si>
    <t>ТО, УАПВ</t>
  </si>
  <si>
    <t>п. Батово</t>
  </si>
  <si>
    <t>МТЗ</t>
  </si>
  <si>
    <t>Причина отключения устанавливается. Гроза.</t>
  </si>
  <si>
    <t>Советский ф-л
АО "ЮРЭСК"</t>
  </si>
  <si>
    <t>п. Коммунистический</t>
  </si>
  <si>
    <t>ПС 110 кВ Самза,
ВЛ-10 кВ Поселок-1</t>
  </si>
  <si>
    <t>Повреждение кабельной концевой муфты на оп.8/2/1 ввод на ТП 10 кВ №16-809.</t>
  </si>
  <si>
    <t>СЗ/ЖО-5</t>
  </si>
  <si>
    <t>ПС 110 кВ Самза, 
ВЛ-10 кВ Поселок-2</t>
  </si>
  <si>
    <t>Повреждение кабельной концевой муфты оп.55 ввод на ТП 10 кВ №16-818.</t>
  </si>
  <si>
    <t>СЗ/ЖО-1</t>
  </si>
  <si>
    <t>Исполнитель :  ДОДС Ярошенко А.А.</t>
  </si>
  <si>
    <t xml:space="preserve">АО "ЮРЭСК" 
г. Ханты-Мансийск </t>
  </si>
  <si>
    <t>11.08.23
15:58</t>
  </si>
  <si>
    <t>Итого - 3 отключений, из них в сетях ЮРЭСК - 3</t>
  </si>
  <si>
    <t>за период с 08:00 07.08.23 по 08:00 14.08.23.</t>
  </si>
  <si>
    <t>ПС 110 кВ Батово,
ВЛ-10 Поселок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</si>
</sst>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vertical="top" wrapText="1"/>
    </xf>
    <xf numFmtId="0" fontId="60" fillId="0" borderId="1" xfId="0" applyNumberFormat="1" applyFont="1" applyFill="1" applyBorder="1" applyAlignment="1">
      <alignment horizontal="center" vertical="center" wrapText="1"/>
    </xf>
    <xf numFmtId="169" fontId="63" fillId="8" borderId="1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3" fillId="8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8"/>
  <sheetViews>
    <sheetView tabSelected="1" zoomScale="85" zoomScaleNormal="85" zoomScaleSheetLayoutView="70" workbookViewId="0">
      <selection activeCell="J20" sqref="J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7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7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7" ht="15.75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7" ht="12.75" customHeight="1" x14ac:dyDescent="0.2">
      <c r="A5" s="80" t="s">
        <v>14</v>
      </c>
      <c r="B5" s="80" t="s">
        <v>4</v>
      </c>
      <c r="C5" s="8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24</v>
      </c>
      <c r="M5" s="80" t="s">
        <v>25</v>
      </c>
    </row>
    <row r="6" spans="1:17" ht="52.5" customHeight="1" x14ac:dyDescent="0.2">
      <c r="A6" s="80"/>
      <c r="B6" s="80"/>
      <c r="C6" s="82"/>
      <c r="D6" s="80"/>
      <c r="E6" s="80"/>
      <c r="F6" s="57" t="s">
        <v>1</v>
      </c>
      <c r="G6" s="57" t="s">
        <v>2</v>
      </c>
      <c r="H6" s="80"/>
      <c r="I6" s="80"/>
      <c r="J6" s="85"/>
      <c r="K6" s="80"/>
      <c r="L6" s="80"/>
      <c r="M6" s="80"/>
      <c r="N6" s="31"/>
    </row>
    <row r="7" spans="1:17" ht="39.950000000000003" customHeight="1" x14ac:dyDescent="0.2">
      <c r="A7" s="33">
        <v>1</v>
      </c>
      <c r="B7" s="86" t="s">
        <v>39</v>
      </c>
      <c r="C7" s="96" t="s">
        <v>40</v>
      </c>
      <c r="D7" s="35" t="s">
        <v>41</v>
      </c>
      <c r="E7" s="32" t="s">
        <v>37</v>
      </c>
      <c r="F7" s="54">
        <v>45146.318055555559</v>
      </c>
      <c r="G7" s="54">
        <v>45146.36041666667</v>
      </c>
      <c r="H7" s="55">
        <f>G7-F7</f>
        <v>4.2361111110949423E-2</v>
      </c>
      <c r="I7" s="40">
        <v>80</v>
      </c>
      <c r="J7" s="56" t="s">
        <v>42</v>
      </c>
      <c r="K7" s="52" t="s">
        <v>43</v>
      </c>
      <c r="L7" s="36">
        <v>22</v>
      </c>
      <c r="M7" s="36" t="s">
        <v>33</v>
      </c>
      <c r="N7" s="18">
        <v>1</v>
      </c>
      <c r="O7" s="1"/>
      <c r="P7" s="1"/>
      <c r="Q7" s="1"/>
    </row>
    <row r="8" spans="1:17" ht="39.950000000000003" customHeight="1" x14ac:dyDescent="0.2">
      <c r="A8" s="33">
        <v>2</v>
      </c>
      <c r="B8" s="87"/>
      <c r="C8" s="97"/>
      <c r="D8" s="35" t="s">
        <v>44</v>
      </c>
      <c r="E8" s="59" t="s">
        <v>37</v>
      </c>
      <c r="F8" s="54">
        <v>45146.318055555559</v>
      </c>
      <c r="G8" s="54">
        <v>45146.385416666664</v>
      </c>
      <c r="H8" s="55">
        <f>G8-F8</f>
        <v>6.7361111105128657E-2</v>
      </c>
      <c r="I8" s="38">
        <v>360</v>
      </c>
      <c r="J8" s="60" t="s">
        <v>45</v>
      </c>
      <c r="K8" s="58" t="s">
        <v>46</v>
      </c>
      <c r="L8" s="36">
        <v>22</v>
      </c>
      <c r="M8" s="32" t="s">
        <v>33</v>
      </c>
      <c r="N8" s="18">
        <v>1</v>
      </c>
      <c r="O8" s="1"/>
      <c r="P8" s="1"/>
      <c r="Q8" s="1"/>
    </row>
    <row r="9" spans="1:17" ht="54.95" customHeight="1" x14ac:dyDescent="0.2">
      <c r="A9" s="33">
        <v>3</v>
      </c>
      <c r="B9" s="62" t="s">
        <v>48</v>
      </c>
      <c r="C9" s="37" t="s">
        <v>36</v>
      </c>
      <c r="D9" s="37" t="s">
        <v>52</v>
      </c>
      <c r="E9" s="38" t="s">
        <v>35</v>
      </c>
      <c r="F9" s="39" t="s">
        <v>49</v>
      </c>
      <c r="G9" s="39" t="s">
        <v>49</v>
      </c>
      <c r="H9" s="34">
        <v>0</v>
      </c>
      <c r="I9" s="38">
        <v>0</v>
      </c>
      <c r="J9" s="41" t="s">
        <v>38</v>
      </c>
      <c r="K9" s="53" t="s">
        <v>34</v>
      </c>
      <c r="L9" s="61">
        <v>15</v>
      </c>
      <c r="M9" s="32" t="s">
        <v>33</v>
      </c>
      <c r="N9" s="18">
        <v>1</v>
      </c>
      <c r="O9" s="1"/>
      <c r="P9" s="1"/>
      <c r="Q9" s="1"/>
    </row>
    <row r="10" spans="1:17" ht="18.75" customHeight="1" x14ac:dyDescent="0.2">
      <c r="A10" s="42"/>
      <c r="B10" s="43"/>
      <c r="C10" s="44"/>
      <c r="D10" s="45"/>
      <c r="E10" s="21"/>
      <c r="F10" s="46"/>
      <c r="G10" s="46"/>
      <c r="H10" s="47"/>
      <c r="I10" s="48"/>
      <c r="J10" s="49"/>
      <c r="K10" s="50"/>
      <c r="L10" s="51"/>
      <c r="M10" s="51"/>
      <c r="N10" s="19"/>
    </row>
    <row r="11" spans="1:17" ht="18.75" customHeight="1" x14ac:dyDescent="0.2">
      <c r="B11" s="95" t="s">
        <v>50</v>
      </c>
      <c r="C11" s="95"/>
      <c r="D11" s="95"/>
      <c r="E11" s="11"/>
      <c r="F11" s="12"/>
      <c r="G11" s="12"/>
      <c r="H11" s="13"/>
      <c r="I11" s="29"/>
      <c r="J11" s="14"/>
      <c r="K11" s="16"/>
      <c r="L11" s="16"/>
      <c r="M11" s="16"/>
      <c r="N11" s="19"/>
    </row>
    <row r="12" spans="1:17" ht="18.75" x14ac:dyDescent="0.2">
      <c r="B12" s="92" t="s">
        <v>15</v>
      </c>
      <c r="C12" s="92"/>
      <c r="D12" s="27">
        <v>0</v>
      </c>
      <c r="F12" s="12"/>
      <c r="G12" s="17"/>
      <c r="H12" s="16"/>
      <c r="I12" s="16"/>
      <c r="J12" s="16"/>
      <c r="K12" s="16"/>
      <c r="L12" s="16"/>
      <c r="M12" s="16"/>
      <c r="N12" s="19"/>
    </row>
    <row r="13" spans="1:17" ht="18.75" customHeight="1" x14ac:dyDescent="0.2">
      <c r="B13" s="93" t="s">
        <v>16</v>
      </c>
      <c r="C13" s="94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9"/>
    </row>
    <row r="14" spans="1:17" ht="18.75" x14ac:dyDescent="0.2">
      <c r="B14" s="93" t="s">
        <v>17</v>
      </c>
      <c r="C14" s="94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9"/>
    </row>
    <row r="15" spans="1:17" ht="18.75" customHeight="1" x14ac:dyDescent="0.2">
      <c r="B15" s="68" t="s">
        <v>18</v>
      </c>
      <c r="C15" s="69"/>
      <c r="D15" s="27">
        <v>0</v>
      </c>
      <c r="E15" s="10"/>
      <c r="F15" s="16"/>
      <c r="G15" s="16"/>
      <c r="H15" s="16"/>
      <c r="I15" s="16"/>
      <c r="J15" s="12"/>
      <c r="K15" s="16"/>
      <c r="L15" s="16"/>
      <c r="M15" s="16"/>
      <c r="N15" s="19"/>
    </row>
    <row r="16" spans="1:17" ht="18.75" x14ac:dyDescent="0.2">
      <c r="B16" s="74" t="s">
        <v>12</v>
      </c>
      <c r="C16" s="75"/>
      <c r="D16" s="27">
        <v>2</v>
      </c>
      <c r="E16" s="3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72" t="s">
        <v>18</v>
      </c>
      <c r="C17" s="73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9"/>
    </row>
    <row r="18" spans="2:14" ht="18.75" customHeight="1" x14ac:dyDescent="0.2">
      <c r="B18" s="70" t="s">
        <v>19</v>
      </c>
      <c r="C18" s="71"/>
      <c r="D18" s="27">
        <v>0</v>
      </c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customHeight="1" x14ac:dyDescent="0.2">
      <c r="B19" s="66" t="s">
        <v>20</v>
      </c>
      <c r="C19" s="67"/>
      <c r="D19" s="28">
        <v>1</v>
      </c>
      <c r="E19" s="5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x14ac:dyDescent="0.2">
      <c r="B20" s="90" t="s">
        <v>22</v>
      </c>
      <c r="C20" s="91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18.75" customHeight="1" x14ac:dyDescent="0.2">
      <c r="B21" s="76" t="s">
        <v>21</v>
      </c>
      <c r="C21" s="77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7.5" customHeight="1" x14ac:dyDescent="0.2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9"/>
    </row>
    <row r="23" spans="2:14" ht="60.75" customHeight="1" x14ac:dyDescent="0.2">
      <c r="B23" s="64" t="s">
        <v>26</v>
      </c>
      <c r="C23" s="65"/>
      <c r="D23" s="20">
        <f>SUM(I7:I9)</f>
        <v>440</v>
      </c>
      <c r="E23" s="88" t="s">
        <v>27</v>
      </c>
      <c r="F23" s="89"/>
      <c r="G23" s="20">
        <f>SUMIF(M7:M9,"да",I7:I9)</f>
        <v>440</v>
      </c>
      <c r="I23" s="1"/>
      <c r="J23" s="4"/>
      <c r="K23" s="19"/>
      <c r="N23" s="8"/>
    </row>
    <row r="24" spans="2:14" ht="6.75" customHeight="1" x14ac:dyDescent="0.2">
      <c r="B24" s="30"/>
      <c r="C24" s="30"/>
      <c r="D24" s="21"/>
      <c r="E24" s="22"/>
      <c r="F24" s="23"/>
      <c r="G24" s="22"/>
      <c r="H24" s="1"/>
      <c r="I24" s="1"/>
      <c r="J24" s="4"/>
      <c r="K24" s="19"/>
      <c r="N24" s="8"/>
    </row>
    <row r="25" spans="2:14" ht="51" customHeight="1" x14ac:dyDescent="0.2">
      <c r="B25" s="64" t="s">
        <v>28</v>
      </c>
      <c r="C25" s="65"/>
      <c r="D25" s="24">
        <f>SUM(H7:H9)</f>
        <v>0.10972222221607808</v>
      </c>
      <c r="E25" s="88" t="s">
        <v>29</v>
      </c>
      <c r="F25" s="89"/>
      <c r="G25" s="24">
        <f>SUMIF(M7:M9,"да",H7:H9)</f>
        <v>0.10972222221607808</v>
      </c>
      <c r="I25" s="1"/>
      <c r="J25" s="4"/>
      <c r="K25" s="19"/>
      <c r="N25" s="8"/>
    </row>
    <row r="26" spans="2:14" ht="8.25" customHeight="1" x14ac:dyDescent="0.2">
      <c r="B26" s="30"/>
      <c r="C26" s="30"/>
      <c r="D26" s="25"/>
      <c r="E26" s="22"/>
      <c r="F26" s="22"/>
      <c r="G26" s="25" t="s">
        <v>32</v>
      </c>
      <c r="I26" s="1"/>
      <c r="J26" s="4"/>
      <c r="K26" s="19"/>
      <c r="N26" s="8"/>
    </row>
    <row r="27" spans="2:14" ht="51" customHeight="1" x14ac:dyDescent="0.2">
      <c r="B27" s="64" t="s">
        <v>30</v>
      </c>
      <c r="C27" s="65"/>
      <c r="D27" s="26">
        <f>SUM(N7:N9)</f>
        <v>3</v>
      </c>
      <c r="E27" s="88" t="s">
        <v>31</v>
      </c>
      <c r="F27" s="89"/>
      <c r="G27" s="26">
        <f>SUMIF(M7:M9,"да",N7:N9)</f>
        <v>3</v>
      </c>
      <c r="I27" s="1"/>
      <c r="J27" s="4"/>
      <c r="K27" s="19"/>
      <c r="N27" s="8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  <c r="N28" s="19"/>
    </row>
    <row r="29" spans="2:14" ht="12.75" customHeight="1" x14ac:dyDescent="0.2">
      <c r="B29" s="63" t="s">
        <v>47</v>
      </c>
      <c r="C29" s="63"/>
      <c r="G29" s="9"/>
      <c r="H29" s="9"/>
      <c r="I29" s="9"/>
      <c r="J29" s="9"/>
      <c r="K29" s="4"/>
      <c r="L29" s="4"/>
      <c r="N29" s="19"/>
    </row>
    <row r="30" spans="2:14" x14ac:dyDescent="0.2">
      <c r="F30" s="15"/>
      <c r="G30" s="15"/>
      <c r="H30" s="15"/>
      <c r="N30" s="19"/>
    </row>
    <row r="31" spans="2:14" x14ac:dyDescent="0.2">
      <c r="N31" s="19"/>
    </row>
    <row r="32" spans="2:14" x14ac:dyDescent="0.2"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</sheetData>
  <sortState ref="B7:N22">
    <sortCondition ref="F7:F22"/>
    <sortCondition ref="B7:B22"/>
  </sortState>
  <mergeCells count="36">
    <mergeCell ref="J5:J6"/>
    <mergeCell ref="B7:B8"/>
    <mergeCell ref="B20:C20"/>
    <mergeCell ref="E25:F25"/>
    <mergeCell ref="B12:C12"/>
    <mergeCell ref="B13:C13"/>
    <mergeCell ref="B11:D11"/>
    <mergeCell ref="B14:C14"/>
    <mergeCell ref="E27:F27"/>
    <mergeCell ref="C7:C8"/>
    <mergeCell ref="E23:F23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2024-05-02T10:11:25Z</dcterms:modified>
</cp:coreProperties>
</file>