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4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D24" i="12"/>
  <c r="G28" i="12" l="1"/>
  <c r="G24" i="12"/>
  <c r="D28" i="12"/>
</calcChain>
</file>

<file path=xl/sharedStrings.xml><?xml version="1.0" encoding="utf-8"?>
<sst xmlns="http://schemas.openxmlformats.org/spreadsheetml/2006/main" count="68" uniqueCount="59">
  <si>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</si>
  <si>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</si>
  <si>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</si>
  <si>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</si>
  <si>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</si>
  <si>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</si>
  <si>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</si>
  <si>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</si>
  <si>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</si>
  <si>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</si>
  <si>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</si>
  <si>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</si>
  <si>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</si>
  <si>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</si>
  <si>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</si>
  <si>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</si>
  <si>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</si>
  <si>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</si>
  <si>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</si>
  <si>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</si>
  <si>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</si>
  <si>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</si>
  <si>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</si>
  <si>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</si>
  <si>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</si>
  <si>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</si>
  <si>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</si>
  <si>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</si>
  <si>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</si>
  <si>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</si>
  <si>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</si>
  <si>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</si>
  <si>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Няганский ф-л 
АО "ЮРЭСК"</t>
  </si>
  <si>
    <t>г. Нягань</t>
  </si>
  <si>
    <t>нет</t>
  </si>
  <si>
    <t>да</t>
  </si>
  <si>
    <t>за период с 08:00 01.04.24 по 08:00 08.04.24.</t>
  </si>
  <si>
    <t>Советский ф-л
АО "ЮРЭСК"</t>
  </si>
  <si>
    <t>г. Советский</t>
  </si>
  <si>
    <t>ПС 220 кВ Картопья, 
КВЛ-10 кВ ЛПК-2</t>
  </si>
  <si>
    <t>МТЗ, НАПВ</t>
  </si>
  <si>
    <t>04.04.24
11:48</t>
  </si>
  <si>
    <t>04.04.24
13:53</t>
  </si>
  <si>
    <t xml:space="preserve"> Повреждение проходных изоляторов 10 кВ на ТП-10/0,4 кВ №16-181 (потребительская).</t>
  </si>
  <si>
    <t>2 школы, 1 дет.сад, 
4 котельные, 6 КНС</t>
  </si>
  <si>
    <t>04.04.24
13:58</t>
  </si>
  <si>
    <t>04.04.24
16:07</t>
  </si>
  <si>
    <t>1 школа</t>
  </si>
  <si>
    <t>РП-5-14,
ВЛ-10 кВ ЦПО</t>
  </si>
  <si>
    <t>ТО</t>
  </si>
  <si>
    <t>Березовский ф-л 
АО "ЮРЭСК"</t>
  </si>
  <si>
    <t>п. Светлый</t>
  </si>
  <si>
    <t>ПС 110 кВ Пунга, 
ВЛ-6 кВ Светлый-1</t>
  </si>
  <si>
    <t>Падение дерева на провода ВЛ-6 кВ ф. 4 в пролетах оп. 10-11.</t>
  </si>
  <si>
    <t>Исполнитель :  ДОДС Лаврентьев В.О.</t>
  </si>
  <si>
    <t>из них   недоотпуск  в  сетях АО "ЮРЭСК" 
( кВт*ч)-</t>
  </si>
  <si>
    <t>Итого - 4 отключения, из них в сетях ЮРЭСК - 1</t>
  </si>
  <si>
    <t>Разрушение опорного изолятора ф. А на ТП 10 кВ "Оил Памп-Сервис"(потребительская).</t>
  </si>
  <si>
    <t>Повреждение на участке КВЛ-10кВ ЛПК-2 от ТП 16-035 до ТП 16-074 и до ТП 16-037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</si>
</sst>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60" fillId="4" borderId="1" xfId="0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8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3" fillId="9" borderId="7" xfId="0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zoomScale="70" zoomScaleNormal="70" zoomScaleSheetLayoutView="70" workbookViewId="0">
      <selection activeCell="J28" sqref="H24:J2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5.75" x14ac:dyDescent="0.25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x14ac:dyDescent="0.2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2.75" customHeight="1" x14ac:dyDescent="0.2">
      <c r="A5" s="63" t="s">
        <v>14</v>
      </c>
      <c r="B5" s="63" t="s">
        <v>4</v>
      </c>
      <c r="C5" s="77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24</v>
      </c>
      <c r="M5" s="63" t="s">
        <v>25</v>
      </c>
    </row>
    <row r="6" spans="1:14" ht="52.5" customHeight="1" x14ac:dyDescent="0.2">
      <c r="A6" s="63"/>
      <c r="B6" s="63"/>
      <c r="C6" s="78"/>
      <c r="D6" s="63"/>
      <c r="E6" s="63"/>
      <c r="F6" s="40" t="s">
        <v>1</v>
      </c>
      <c r="G6" s="40" t="s">
        <v>2</v>
      </c>
      <c r="H6" s="63"/>
      <c r="I6" s="63"/>
      <c r="J6" s="64"/>
      <c r="K6" s="63"/>
      <c r="L6" s="63"/>
      <c r="M6" s="63"/>
    </row>
    <row r="7" spans="1:14" ht="86.45" customHeight="1" x14ac:dyDescent="0.2">
      <c r="A7" s="51">
        <v>1</v>
      </c>
      <c r="B7" s="73" t="s">
        <v>37</v>
      </c>
      <c r="C7" s="58" t="s">
        <v>38</v>
      </c>
      <c r="D7" s="42" t="s">
        <v>39</v>
      </c>
      <c r="E7" s="43" t="s">
        <v>40</v>
      </c>
      <c r="F7" s="44" t="s">
        <v>41</v>
      </c>
      <c r="G7" s="44" t="s">
        <v>42</v>
      </c>
      <c r="H7" s="52">
        <v>8.6805555555555566E-2</v>
      </c>
      <c r="I7" s="53">
        <v>3584</v>
      </c>
      <c r="J7" s="61" t="s">
        <v>58</v>
      </c>
      <c r="K7" s="54" t="s">
        <v>44</v>
      </c>
      <c r="L7" s="55">
        <v>2</v>
      </c>
      <c r="M7" s="47" t="s">
        <v>35</v>
      </c>
      <c r="N7" s="18">
        <v>1</v>
      </c>
    </row>
    <row r="8" spans="1:14" ht="42" customHeight="1" x14ac:dyDescent="0.2">
      <c r="A8" s="51">
        <v>2</v>
      </c>
      <c r="B8" s="74"/>
      <c r="C8" s="58" t="s">
        <v>38</v>
      </c>
      <c r="D8" s="42" t="s">
        <v>39</v>
      </c>
      <c r="E8" s="43" t="s">
        <v>40</v>
      </c>
      <c r="F8" s="44" t="s">
        <v>45</v>
      </c>
      <c r="G8" s="44" t="s">
        <v>46</v>
      </c>
      <c r="H8" s="52">
        <v>8.9583333333333334E-2</v>
      </c>
      <c r="I8" s="53">
        <v>3018</v>
      </c>
      <c r="J8" s="62" t="s">
        <v>43</v>
      </c>
      <c r="K8" s="57" t="s">
        <v>47</v>
      </c>
      <c r="L8" s="55">
        <v>2</v>
      </c>
      <c r="M8" s="56" t="s">
        <v>34</v>
      </c>
      <c r="N8" s="18">
        <v>1</v>
      </c>
    </row>
    <row r="9" spans="1:14" ht="42" customHeight="1" x14ac:dyDescent="0.2">
      <c r="A9" s="51">
        <v>3</v>
      </c>
      <c r="B9" s="50" t="s">
        <v>32</v>
      </c>
      <c r="C9" s="42" t="s">
        <v>33</v>
      </c>
      <c r="D9" s="45" t="s">
        <v>48</v>
      </c>
      <c r="E9" s="43" t="s">
        <v>49</v>
      </c>
      <c r="F9" s="44">
        <v>45386.194444444445</v>
      </c>
      <c r="G9" s="44">
        <v>45386.293749999997</v>
      </c>
      <c r="H9" s="48">
        <v>9.9305555551836733E-2</v>
      </c>
      <c r="I9" s="49">
        <v>111</v>
      </c>
      <c r="J9" s="60" t="s">
        <v>57</v>
      </c>
      <c r="K9" s="46" t="s">
        <v>34</v>
      </c>
      <c r="L9" s="47">
        <v>-3</v>
      </c>
      <c r="M9" s="47" t="s">
        <v>34</v>
      </c>
      <c r="N9" s="18">
        <v>1</v>
      </c>
    </row>
    <row r="10" spans="1:14" ht="42" customHeight="1" x14ac:dyDescent="0.2">
      <c r="A10" s="51">
        <v>4</v>
      </c>
      <c r="B10" s="50" t="s">
        <v>50</v>
      </c>
      <c r="C10" s="42" t="s">
        <v>51</v>
      </c>
      <c r="D10" s="45" t="s">
        <v>52</v>
      </c>
      <c r="E10" s="43" t="s">
        <v>49</v>
      </c>
      <c r="F10" s="44">
        <v>45389.472222222219</v>
      </c>
      <c r="G10" s="44">
        <v>45389.497916666667</v>
      </c>
      <c r="H10" s="48">
        <v>2.5694444444444447E-2</v>
      </c>
      <c r="I10" s="49">
        <v>35</v>
      </c>
      <c r="J10" s="59" t="s">
        <v>53</v>
      </c>
      <c r="K10" s="46" t="s">
        <v>34</v>
      </c>
      <c r="L10" s="47">
        <v>-1</v>
      </c>
      <c r="M10" s="47" t="s">
        <v>35</v>
      </c>
      <c r="N10" s="18">
        <v>1</v>
      </c>
    </row>
    <row r="11" spans="1:14" ht="18.600000000000001" customHeight="1" x14ac:dyDescent="0.2">
      <c r="A11" s="30"/>
      <c r="B11" s="31"/>
      <c r="C11" s="32"/>
      <c r="D11" s="33"/>
      <c r="E11" s="20"/>
      <c r="F11" s="34"/>
      <c r="G11" s="34"/>
      <c r="H11" s="35"/>
      <c r="I11" s="36"/>
      <c r="J11" s="37"/>
      <c r="K11" s="38"/>
      <c r="L11" s="39"/>
      <c r="M11" s="39"/>
    </row>
    <row r="12" spans="1:14" ht="18.75" customHeight="1" x14ac:dyDescent="0.2">
      <c r="B12" s="72" t="s">
        <v>56</v>
      </c>
      <c r="C12" s="72"/>
      <c r="D12" s="72"/>
      <c r="E12" s="11"/>
      <c r="F12" s="12"/>
      <c r="G12" s="12"/>
      <c r="H12" s="13"/>
      <c r="I12" s="28"/>
      <c r="J12" s="14"/>
      <c r="K12" s="16"/>
      <c r="L12" s="16"/>
      <c r="M12" s="16"/>
    </row>
    <row r="13" spans="1:14" ht="18.75" x14ac:dyDescent="0.2">
      <c r="B13" s="69" t="s">
        <v>15</v>
      </c>
      <c r="C13" s="69"/>
      <c r="D13" s="26">
        <v>1</v>
      </c>
      <c r="F13" s="12"/>
      <c r="G13" s="17"/>
      <c r="H13" s="16"/>
      <c r="I13" s="16"/>
      <c r="J13" s="16"/>
      <c r="K13" s="16"/>
      <c r="L13" s="16"/>
      <c r="M13" s="16"/>
    </row>
    <row r="14" spans="1:14" ht="18.75" customHeight="1" x14ac:dyDescent="0.2">
      <c r="B14" s="70" t="s">
        <v>16</v>
      </c>
      <c r="C14" s="71"/>
      <c r="D14" s="26">
        <v>0</v>
      </c>
      <c r="E14" s="10"/>
      <c r="F14" s="16"/>
      <c r="G14" s="16"/>
      <c r="H14" s="16"/>
      <c r="I14" s="16"/>
      <c r="J14" s="16"/>
      <c r="K14" s="16"/>
      <c r="L14" s="16"/>
      <c r="M14" s="16"/>
    </row>
    <row r="15" spans="1:14" ht="18.75" x14ac:dyDescent="0.2">
      <c r="B15" s="70" t="s">
        <v>17</v>
      </c>
      <c r="C15" s="71"/>
      <c r="D15" s="26">
        <v>1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86" t="s">
        <v>18</v>
      </c>
      <c r="C16" s="87"/>
      <c r="D16" s="26">
        <v>0</v>
      </c>
      <c r="E16" s="10"/>
      <c r="F16" s="16"/>
      <c r="G16" s="16"/>
      <c r="H16" s="16"/>
      <c r="I16" s="16"/>
      <c r="J16" s="12"/>
      <c r="K16" s="16"/>
      <c r="L16" s="16"/>
      <c r="M16" s="16"/>
    </row>
    <row r="17" spans="2:13" ht="18.75" x14ac:dyDescent="0.2">
      <c r="B17" s="92" t="s">
        <v>12</v>
      </c>
      <c r="C17" s="93"/>
      <c r="D17" s="26">
        <v>1</v>
      </c>
      <c r="E17" s="3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90" t="s">
        <v>18</v>
      </c>
      <c r="C18" s="91"/>
      <c r="D18" s="26">
        <v>0</v>
      </c>
      <c r="E18" s="10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88" t="s">
        <v>19</v>
      </c>
      <c r="C19" s="89"/>
      <c r="D19" s="26">
        <v>2</v>
      </c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84" t="s">
        <v>20</v>
      </c>
      <c r="C20" s="85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</row>
    <row r="21" spans="2:13" ht="18.75" x14ac:dyDescent="0.2">
      <c r="B21" s="67" t="s">
        <v>22</v>
      </c>
      <c r="C21" s="68"/>
      <c r="D21" s="26">
        <v>0</v>
      </c>
      <c r="E21" s="5"/>
      <c r="F21" s="16"/>
      <c r="G21" s="16"/>
      <c r="H21" s="16"/>
      <c r="I21" s="16"/>
      <c r="J21" s="16"/>
      <c r="K21" s="16"/>
      <c r="L21" s="16"/>
      <c r="M21" s="16"/>
    </row>
    <row r="22" spans="2:13" ht="18.75" customHeight="1" x14ac:dyDescent="0.2">
      <c r="B22" s="94" t="s">
        <v>21</v>
      </c>
      <c r="C22" s="95"/>
      <c r="D22" s="26">
        <v>0</v>
      </c>
      <c r="F22" s="16"/>
      <c r="G22" s="16"/>
      <c r="H22" s="16"/>
      <c r="I22" s="16"/>
      <c r="J22" s="16"/>
      <c r="K22" s="16"/>
      <c r="L22" s="16"/>
      <c r="M22" s="16"/>
    </row>
    <row r="23" spans="2:13" ht="7.5" customHeight="1" x14ac:dyDescent="0.2">
      <c r="B23" s="6"/>
      <c r="C23" s="6"/>
      <c r="D23" s="2"/>
      <c r="F23" s="16"/>
      <c r="G23" s="16"/>
      <c r="H23" s="16"/>
      <c r="I23" s="16"/>
      <c r="J23" s="16"/>
      <c r="K23" s="16"/>
      <c r="L23" s="16"/>
      <c r="M23" s="16"/>
    </row>
    <row r="24" spans="2:13" ht="60.75" customHeight="1" x14ac:dyDescent="0.2">
      <c r="B24" s="82" t="s">
        <v>26</v>
      </c>
      <c r="C24" s="83"/>
      <c r="D24" s="19">
        <f>SUM(I7:I10)</f>
        <v>6748</v>
      </c>
      <c r="E24" s="65" t="s">
        <v>55</v>
      </c>
      <c r="F24" s="66"/>
      <c r="G24" s="19">
        <f>SUMIF(M7:M10,"да",I7:I10)</f>
        <v>3619</v>
      </c>
      <c r="I24" s="1"/>
      <c r="J24" s="4"/>
    </row>
    <row r="25" spans="2:13" ht="6.75" customHeight="1" x14ac:dyDescent="0.2">
      <c r="B25" s="29"/>
      <c r="C25" s="29"/>
      <c r="D25" s="20"/>
      <c r="E25" s="21"/>
      <c r="F25" s="22"/>
      <c r="G25" s="21"/>
      <c r="H25" s="1"/>
      <c r="I25" s="1"/>
      <c r="J25" s="4"/>
    </row>
    <row r="26" spans="2:13" ht="51" customHeight="1" x14ac:dyDescent="0.2">
      <c r="B26" s="82" t="s">
        <v>27</v>
      </c>
      <c r="C26" s="83"/>
      <c r="D26" s="41">
        <f>SUM(H7:H10)</f>
        <v>0.30138888888517013</v>
      </c>
      <c r="E26" s="65" t="s">
        <v>28</v>
      </c>
      <c r="F26" s="66"/>
      <c r="G26" s="23">
        <f>SUMIF(M7:M10,"да",H7:H10)</f>
        <v>0.11250000000000002</v>
      </c>
      <c r="I26" s="1"/>
      <c r="J26" s="4"/>
    </row>
    <row r="27" spans="2:13" ht="8.25" customHeight="1" x14ac:dyDescent="0.2">
      <c r="B27" s="29"/>
      <c r="C27" s="29"/>
      <c r="D27" s="24"/>
      <c r="E27" s="21"/>
      <c r="F27" s="21"/>
      <c r="G27" s="24" t="s">
        <v>31</v>
      </c>
      <c r="I27" s="1"/>
      <c r="J27" s="4"/>
    </row>
    <row r="28" spans="2:13" ht="51" customHeight="1" x14ac:dyDescent="0.2">
      <c r="B28" s="82" t="s">
        <v>29</v>
      </c>
      <c r="C28" s="83"/>
      <c r="D28" s="25">
        <f>SUM(N7:N10)</f>
        <v>4</v>
      </c>
      <c r="E28" s="65" t="s">
        <v>30</v>
      </c>
      <c r="F28" s="66"/>
      <c r="G28" s="25">
        <f>SUMIF(M7:M10,"да",N7:N10)</f>
        <v>2</v>
      </c>
      <c r="I28" s="1"/>
      <c r="J28" s="4"/>
    </row>
    <row r="29" spans="2:13" ht="22.5" x14ac:dyDescent="0.2">
      <c r="B29" s="7" t="s">
        <v>13</v>
      </c>
      <c r="C29" s="7"/>
      <c r="G29" s="9"/>
      <c r="H29" s="9"/>
      <c r="I29" s="9"/>
      <c r="J29" s="9"/>
      <c r="K29" s="4"/>
      <c r="L29" s="4"/>
      <c r="M29" s="4"/>
    </row>
    <row r="30" spans="2:13" ht="12.75" customHeight="1" x14ac:dyDescent="0.2">
      <c r="B30" s="81" t="s">
        <v>54</v>
      </c>
      <c r="C30" s="81"/>
      <c r="G30" s="9"/>
      <c r="H30" s="9"/>
      <c r="I30" s="9"/>
      <c r="J30" s="9"/>
      <c r="K30" s="4"/>
      <c r="L30" s="4"/>
    </row>
    <row r="31" spans="2:13" x14ac:dyDescent="0.2">
      <c r="F31" s="15"/>
      <c r="G31" s="15"/>
      <c r="H31" s="15"/>
    </row>
  </sheetData>
  <sortState ref="B7:N12">
    <sortCondition ref="F7:F12"/>
    <sortCondition ref="B7:B12"/>
  </sortState>
  <mergeCells count="35">
    <mergeCell ref="B30:C30"/>
    <mergeCell ref="B28:C28"/>
    <mergeCell ref="B26:C26"/>
    <mergeCell ref="B20:C20"/>
    <mergeCell ref="B16:C16"/>
    <mergeCell ref="B19:C19"/>
    <mergeCell ref="B18:C18"/>
    <mergeCell ref="B17:C17"/>
    <mergeCell ref="B22:C22"/>
    <mergeCell ref="B24:C24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21:C21"/>
    <mergeCell ref="E26:F26"/>
    <mergeCell ref="B13:C13"/>
    <mergeCell ref="B14:C14"/>
    <mergeCell ref="B12:D12"/>
    <mergeCell ref="B15:C15"/>
    <mergeCell ref="E28:F28"/>
    <mergeCell ref="E24:F24"/>
    <mergeCell ref="B7:B8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2024-05-02T10:28:07Z</dcterms:modified>
</cp:coreProperties>
</file>