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80" windowWidth="9720" windowHeight="5760" activeTab="0"/>
  </bookViews>
  <sheets>
    <sheet name="Ведомость за неделю" sheetId="1" r:id="rId1"/>
  </sheets>
  <definedNames>
    <definedName name="_xlnm.Print_Area" localSheetId="0">'Ведомость за неделю'!$A$1:$N$56</definedName>
  </definedNames>
  <calcPr fullCalcOnLoad="1" refMode="R1C1"/>
</workbook>
</file>

<file path=xl/sharedStrings.xml><?xml version="1.0" encoding="utf-8"?>
<sst xmlns="http://schemas.openxmlformats.org/spreadsheetml/2006/main" count="125" uniqueCount="85">
  <si>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</si>
  <si>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</si>
  <si>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</si>
  <si>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</si>
  <si>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</si>
  <si>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</si>
  <si>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</si>
  <si>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</si>
  <si>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</si>
  <si>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</si>
  <si>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</si>
  <si>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</si>
  <si>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</si>
  <si>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</si>
  <si>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</si>
  <si>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</si>
  <si>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</si>
  <si>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</si>
  <si>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</si>
  <si>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</si>
  <si>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</si>
  <si>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</si>
  <si>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</si>
  <si>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</si>
  <si>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</si>
  <si>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</si>
  <si>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</si>
  <si>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</si>
  <si>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</si>
  <si>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</si>
  <si>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</si>
  <si>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</si>
  <si>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</si>
  <si>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</si>
  <si>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</si>
  <si>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</si>
  <si>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</si>
  <si>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</si>
  <si>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</si>
  <si>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нет</t>
  </si>
  <si>
    <t>Имущест во   ЮРЭСК</t>
  </si>
  <si>
    <t>ЗЗ</t>
  </si>
  <si>
    <t>ЮТЭК-Нефтеюганск</t>
  </si>
  <si>
    <t>ЮТЭК-Кода</t>
  </si>
  <si>
    <t>ЮТЭК-Энергия</t>
  </si>
  <si>
    <t>г. Урай</t>
  </si>
  <si>
    <t>ТО</t>
  </si>
  <si>
    <t>ЮТЭК-ХМР</t>
  </si>
  <si>
    <t>А.А. Мухин</t>
  </si>
  <si>
    <t>за период с 29.04.13г по 05.05.13г</t>
  </si>
  <si>
    <t>ЮТЭК-Конда</t>
  </si>
  <si>
    <t>п. Ямки</t>
  </si>
  <si>
    <t>МТЗ</t>
  </si>
  <si>
    <t>На оп. 167 разрушение изолятора, возгорание опоры.</t>
  </si>
  <si>
    <t>п. Перегребное</t>
  </si>
  <si>
    <t>ТП №89 ф. №3</t>
  </si>
  <si>
    <t>На оп. 9 обрыв провода СИП-16 (падение на траверсу).</t>
  </si>
  <si>
    <t>п. Большие Леуши</t>
  </si>
  <si>
    <t>ПС Карымкары 35/10кВ яч. 6 ф. Б. Леуши</t>
  </si>
  <si>
    <t>КЗ на ВЛ 10кВ между оп. 3/4 (сильный ветер).</t>
  </si>
  <si>
    <t>Д/сад, школа, котельная</t>
  </si>
  <si>
    <t>РП Югра ВВ-6кВ ф. Сибирский</t>
  </si>
  <si>
    <t>Не установлена.</t>
  </si>
  <si>
    <t>ЮТЭК-Белоярский</t>
  </si>
  <si>
    <t>г. Белоярский</t>
  </si>
  <si>
    <t>АО</t>
  </si>
  <si>
    <t>п. Нялено</t>
  </si>
  <si>
    <t>ДЭС ф. №4, ф. №6</t>
  </si>
  <si>
    <t>Падение телевизионной антенны по адресу ул. Труда 19/2 на ВЛ 10 кВ ф.№6 в пролете оп. № 16-17. Несчастный случай со смертельным исходом (пострадавший гр. Штрек В.А.) при попытке снять антенну</t>
  </si>
  <si>
    <t>Нефтеюганск</t>
  </si>
  <si>
    <t>ПС 35/10 193, ф. №20</t>
  </si>
  <si>
    <t>Не установлена</t>
  </si>
  <si>
    <t>РП-2, яч. №1, ф. СМУ 4, В-6кВ</t>
  </si>
  <si>
    <t>-</t>
  </si>
  <si>
    <t>ПС 35/10 кВ Ямки ВВ-10кВ           ф. Юмас</t>
  </si>
  <si>
    <t>Котельная</t>
  </si>
  <si>
    <t>ПС 35/10 192, ф. №16</t>
  </si>
  <si>
    <t>Поврежден КЛ-6кВ с ТП 8-3 до П 8-4, отключили с 2-х сторон</t>
  </si>
  <si>
    <t>ЦРП Город, ЦРП Строитель, ЦРП Котельная</t>
  </si>
  <si>
    <t xml:space="preserve"> ПС35/6кВ №193, 1 СШ 6кВ</t>
  </si>
  <si>
    <t xml:space="preserve">в ТП № 96 на С.Ш. 6кВ обнаружена мертвая кошка  </t>
  </si>
  <si>
    <r>
      <t xml:space="preserve">ИТОГО :  </t>
    </r>
    <r>
      <rPr>
        <b/>
        <sz val="12"/>
        <rFont val="Times New Roman"/>
        <family val="1"/>
      </rPr>
      <t xml:space="preserve"> 10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2</t>
    </r>
    <r>
      <rPr>
        <sz val="12"/>
        <rFont val="Times New Roman"/>
        <family val="1"/>
      </rPr>
      <t xml:space="preserve"> </t>
    </r>
  </si>
  <si>
    <t>отключение на Уренгойской ГТЭС</t>
  </si>
  <si>
    <t>Отключено персоналом</t>
  </si>
  <si>
    <t>На КЛ-6 кВ ф.193-04 на оп.№1 разрушение концевой кабельной муфты, не  отключился ВМ-6 ф. №04, отключился вводной ВВ-6 на ПС№193 1 СШ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</si>
</sst>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1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wrapText="1"/>
    </xf>
    <xf numFmtId="0" fontId="8" fillId="33" borderId="0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9" fontId="55" fillId="33" borderId="0" xfId="68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81" fontId="8" fillId="33" borderId="20" xfId="0" applyNumberFormat="1" applyFont="1" applyFill="1" applyBorder="1" applyAlignment="1">
      <alignment horizontal="center" vertical="center" wrapText="1"/>
    </xf>
    <xf numFmtId="181" fontId="8" fillId="33" borderId="1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20" fontId="55" fillId="33" borderId="24" xfId="0" applyNumberFormat="1" applyFont="1" applyFill="1" applyBorder="1" applyAlignment="1">
      <alignment horizontal="center" vertical="center" wrapText="1"/>
    </xf>
    <xf numFmtId="20" fontId="55" fillId="33" borderId="13" xfId="0" applyNumberFormat="1" applyFont="1" applyFill="1" applyBorder="1" applyAlignment="1">
      <alignment horizontal="center" vertical="center" wrapText="1"/>
    </xf>
    <xf numFmtId="0" fontId="55" fillId="33" borderId="20" xfId="0" applyNumberFormat="1" applyFont="1" applyFill="1" applyBorder="1" applyAlignment="1">
      <alignment horizontal="center" vertical="center" wrapText="1"/>
    </xf>
    <xf numFmtId="0" fontId="55" fillId="33" borderId="13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20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9" fontId="55" fillId="0" borderId="10" xfId="68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 wrapText="1"/>
    </xf>
    <xf numFmtId="0" fontId="55" fillId="33" borderId="24" xfId="0" applyNumberFormat="1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55" fillId="35" borderId="10" xfId="68" applyFont="1" applyFill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59"/>
  <sheetViews>
    <sheetView tabSelected="1" zoomScale="90" zoomScaleNormal="90" workbookViewId="0" topLeftCell="A4">
      <selection activeCell="J25" sqref="J25:K26"/>
    </sheetView>
  </sheetViews>
  <sheetFormatPr defaultColWidth="9.140625" defaultRowHeight="12.75"/>
  <cols>
    <col min="1" max="1" width="5.421875" style="8" customWidth="1"/>
    <col min="2" max="2" width="21.57421875" style="1" customWidth="1"/>
    <col min="3" max="3" width="19.28125" style="1" customWidth="1"/>
    <col min="4" max="4" width="32.8515625" style="1" customWidth="1"/>
    <col min="5" max="5" width="13.00390625" style="1" customWidth="1"/>
    <col min="6" max="7" width="11.0039062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38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63" t="s">
        <v>25</v>
      </c>
      <c r="C1" s="63"/>
      <c r="D1" s="63"/>
      <c r="E1" s="63"/>
      <c r="F1" s="63"/>
      <c r="G1" s="63"/>
      <c r="H1" s="63"/>
      <c r="I1" s="63"/>
      <c r="J1" s="63"/>
      <c r="K1" s="63"/>
      <c r="L1" s="2"/>
    </row>
    <row r="2" spans="2:12" ht="20.25" customHeight="1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2"/>
    </row>
    <row r="3" spans="1:14" ht="27" customHeight="1">
      <c r="A3" s="11"/>
      <c r="B3" s="66" t="s">
        <v>17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1.75" customHeight="1">
      <c r="A4" s="70"/>
      <c r="B4" s="52" t="s">
        <v>8</v>
      </c>
      <c r="C4" s="52" t="s">
        <v>24</v>
      </c>
      <c r="D4" s="52" t="s">
        <v>4</v>
      </c>
      <c r="E4" s="52" t="s">
        <v>23</v>
      </c>
      <c r="F4" s="52" t="s">
        <v>11</v>
      </c>
      <c r="G4" s="52"/>
      <c r="H4" s="52" t="s">
        <v>10</v>
      </c>
      <c r="I4" s="52" t="s">
        <v>16</v>
      </c>
      <c r="J4" s="52" t="s">
        <v>0</v>
      </c>
      <c r="K4" s="73"/>
      <c r="L4" s="74" t="s">
        <v>37</v>
      </c>
      <c r="M4" s="74" t="s">
        <v>38</v>
      </c>
      <c r="N4" s="68" t="s">
        <v>40</v>
      </c>
    </row>
    <row r="5" spans="1:14" ht="16.5" customHeight="1">
      <c r="A5" s="71"/>
      <c r="B5" s="52"/>
      <c r="C5" s="72"/>
      <c r="D5" s="52"/>
      <c r="E5" s="52"/>
      <c r="F5" s="5" t="s">
        <v>1</v>
      </c>
      <c r="G5" s="5" t="s">
        <v>2</v>
      </c>
      <c r="H5" s="52"/>
      <c r="I5" s="52"/>
      <c r="J5" s="73"/>
      <c r="K5" s="73"/>
      <c r="L5" s="75"/>
      <c r="M5" s="75"/>
      <c r="N5" s="68"/>
    </row>
    <row r="6" spans="1:14" ht="18" customHeight="1">
      <c r="A6" s="104">
        <v>1</v>
      </c>
      <c r="B6" s="116" t="s">
        <v>50</v>
      </c>
      <c r="C6" s="102" t="s">
        <v>51</v>
      </c>
      <c r="D6" s="112" t="s">
        <v>74</v>
      </c>
      <c r="E6" s="114" t="s">
        <v>52</v>
      </c>
      <c r="F6" s="22">
        <v>41393</v>
      </c>
      <c r="G6" s="22">
        <v>41393</v>
      </c>
      <c r="H6" s="101">
        <f>G7-F7</f>
        <v>0.20138888888888887</v>
      </c>
      <c r="I6" s="109">
        <v>1246</v>
      </c>
      <c r="J6" s="110" t="s">
        <v>53</v>
      </c>
      <c r="K6" s="110"/>
      <c r="L6" s="111" t="s">
        <v>39</v>
      </c>
      <c r="M6" s="111">
        <v>6</v>
      </c>
      <c r="N6" s="111" t="s">
        <v>39</v>
      </c>
    </row>
    <row r="7" spans="1:14" ht="18" customHeight="1">
      <c r="A7" s="105"/>
      <c r="B7" s="117"/>
      <c r="C7" s="103"/>
      <c r="D7" s="113"/>
      <c r="E7" s="115"/>
      <c r="F7" s="37">
        <v>0.23611111111111113</v>
      </c>
      <c r="G7" s="37">
        <v>0.4375</v>
      </c>
      <c r="H7" s="101"/>
      <c r="I7" s="109"/>
      <c r="J7" s="110"/>
      <c r="K7" s="110"/>
      <c r="L7" s="111"/>
      <c r="M7" s="111"/>
      <c r="N7" s="111"/>
    </row>
    <row r="8" spans="1:14" ht="18" customHeight="1">
      <c r="A8" s="104">
        <v>2</v>
      </c>
      <c r="B8" s="60" t="s">
        <v>43</v>
      </c>
      <c r="C8" s="121" t="s">
        <v>54</v>
      </c>
      <c r="D8" s="121" t="s">
        <v>55</v>
      </c>
      <c r="E8" s="123" t="s">
        <v>46</v>
      </c>
      <c r="F8" s="22">
        <v>41393</v>
      </c>
      <c r="G8" s="22">
        <v>41393</v>
      </c>
      <c r="H8" s="106">
        <f>G9-F9</f>
        <v>0.4270833333333334</v>
      </c>
      <c r="I8" s="125">
        <v>247</v>
      </c>
      <c r="J8" s="110" t="s">
        <v>56</v>
      </c>
      <c r="K8" s="110"/>
      <c r="L8" s="111" t="s">
        <v>39</v>
      </c>
      <c r="M8" s="111">
        <v>5</v>
      </c>
      <c r="N8" s="111" t="s">
        <v>39</v>
      </c>
    </row>
    <row r="9" spans="1:14" ht="18" customHeight="1">
      <c r="A9" s="105"/>
      <c r="B9" s="61"/>
      <c r="C9" s="122"/>
      <c r="D9" s="122"/>
      <c r="E9" s="124"/>
      <c r="F9" s="37">
        <v>0.4236111111111111</v>
      </c>
      <c r="G9" s="37">
        <v>0.8506944444444445</v>
      </c>
      <c r="H9" s="107"/>
      <c r="I9" s="126"/>
      <c r="J9" s="110"/>
      <c r="K9" s="110"/>
      <c r="L9" s="111"/>
      <c r="M9" s="111"/>
      <c r="N9" s="111"/>
    </row>
    <row r="10" spans="1:14" ht="18" customHeight="1">
      <c r="A10" s="104">
        <v>3</v>
      </c>
      <c r="B10" s="61"/>
      <c r="C10" s="121" t="s">
        <v>57</v>
      </c>
      <c r="D10" s="121" t="s">
        <v>58</v>
      </c>
      <c r="E10" s="123" t="s">
        <v>41</v>
      </c>
      <c r="F10" s="22">
        <v>41394</v>
      </c>
      <c r="G10" s="22">
        <v>41394</v>
      </c>
      <c r="H10" s="106">
        <f>G11-F11</f>
        <v>0.0625</v>
      </c>
      <c r="I10" s="125">
        <v>230</v>
      </c>
      <c r="J10" s="110" t="s">
        <v>59</v>
      </c>
      <c r="K10" s="110"/>
      <c r="L10" s="111" t="s">
        <v>60</v>
      </c>
      <c r="M10" s="111">
        <v>5</v>
      </c>
      <c r="N10" s="111" t="s">
        <v>39</v>
      </c>
    </row>
    <row r="11" spans="1:14" ht="18" customHeight="1">
      <c r="A11" s="105"/>
      <c r="B11" s="61"/>
      <c r="C11" s="122"/>
      <c r="D11" s="122"/>
      <c r="E11" s="124"/>
      <c r="F11" s="37">
        <v>0.5236111111111111</v>
      </c>
      <c r="G11" s="37">
        <v>0.5861111111111111</v>
      </c>
      <c r="H11" s="107"/>
      <c r="I11" s="126"/>
      <c r="J11" s="110"/>
      <c r="K11" s="110"/>
      <c r="L11" s="111"/>
      <c r="M11" s="111"/>
      <c r="N11" s="111"/>
    </row>
    <row r="12" spans="1:14" ht="18" customHeight="1">
      <c r="A12" s="104">
        <v>4</v>
      </c>
      <c r="B12" s="61"/>
      <c r="C12" s="121" t="s">
        <v>54</v>
      </c>
      <c r="D12" s="121" t="s">
        <v>72</v>
      </c>
      <c r="E12" s="123" t="s">
        <v>52</v>
      </c>
      <c r="F12" s="22">
        <v>41399</v>
      </c>
      <c r="G12" s="22">
        <v>41399</v>
      </c>
      <c r="H12" s="106">
        <f>G13-F13</f>
        <v>0.19791666666666669</v>
      </c>
      <c r="I12" s="125">
        <v>332</v>
      </c>
      <c r="J12" s="118" t="s">
        <v>80</v>
      </c>
      <c r="K12" s="118"/>
      <c r="L12" s="111" t="s">
        <v>75</v>
      </c>
      <c r="M12" s="111">
        <v>8</v>
      </c>
      <c r="N12" s="111" t="s">
        <v>39</v>
      </c>
    </row>
    <row r="13" spans="1:14" ht="18" customHeight="1">
      <c r="A13" s="105"/>
      <c r="B13" s="62"/>
      <c r="C13" s="122"/>
      <c r="D13" s="122"/>
      <c r="E13" s="124"/>
      <c r="F13" s="37">
        <v>0.3069444444444444</v>
      </c>
      <c r="G13" s="37">
        <v>0.5048611111111111</v>
      </c>
      <c r="H13" s="107"/>
      <c r="I13" s="126"/>
      <c r="J13" s="118"/>
      <c r="K13" s="118"/>
      <c r="L13" s="111"/>
      <c r="M13" s="111"/>
      <c r="N13" s="111"/>
    </row>
    <row r="14" spans="1:14" ht="18" customHeight="1">
      <c r="A14" s="145"/>
      <c r="B14" s="147"/>
      <c r="C14" s="148"/>
      <c r="D14" s="148"/>
      <c r="E14" s="148"/>
      <c r="F14" s="148"/>
      <c r="G14" s="148"/>
      <c r="H14" s="149"/>
      <c r="I14" s="146">
        <f>I8+I10+I12</f>
        <v>809</v>
      </c>
      <c r="J14" s="150"/>
      <c r="K14" s="151"/>
      <c r="L14" s="151"/>
      <c r="M14" s="151"/>
      <c r="N14" s="152"/>
    </row>
    <row r="15" spans="1:14" ht="16.5" customHeight="1">
      <c r="A15" s="104">
        <v>5</v>
      </c>
      <c r="B15" s="60" t="s">
        <v>44</v>
      </c>
      <c r="C15" s="102" t="s">
        <v>45</v>
      </c>
      <c r="D15" s="102" t="s">
        <v>61</v>
      </c>
      <c r="E15" s="111" t="s">
        <v>52</v>
      </c>
      <c r="F15" s="22">
        <v>41397</v>
      </c>
      <c r="G15" s="22">
        <v>41397</v>
      </c>
      <c r="H15" s="106">
        <f>G16-F16</f>
        <v>0.020138888888888887</v>
      </c>
      <c r="I15" s="131">
        <v>503</v>
      </c>
      <c r="J15" s="127" t="s">
        <v>62</v>
      </c>
      <c r="K15" s="128"/>
      <c r="L15" s="111" t="s">
        <v>39</v>
      </c>
      <c r="M15" s="119">
        <v>5</v>
      </c>
      <c r="N15" s="111" t="s">
        <v>39</v>
      </c>
    </row>
    <row r="16" spans="1:14" ht="16.5" customHeight="1">
      <c r="A16" s="105"/>
      <c r="B16" s="61"/>
      <c r="C16" s="103"/>
      <c r="D16" s="103"/>
      <c r="E16" s="111"/>
      <c r="F16" s="37">
        <v>0.017361111111111112</v>
      </c>
      <c r="G16" s="37">
        <v>0.0375</v>
      </c>
      <c r="H16" s="107"/>
      <c r="I16" s="132"/>
      <c r="J16" s="129"/>
      <c r="K16" s="130"/>
      <c r="L16" s="111"/>
      <c r="M16" s="120"/>
      <c r="N16" s="111"/>
    </row>
    <row r="17" spans="1:14" ht="17.25" customHeight="1">
      <c r="A17" s="104">
        <v>6</v>
      </c>
      <c r="B17" s="144" t="s">
        <v>63</v>
      </c>
      <c r="C17" s="137" t="s">
        <v>64</v>
      </c>
      <c r="D17" s="143" t="s">
        <v>78</v>
      </c>
      <c r="E17" s="119" t="s">
        <v>65</v>
      </c>
      <c r="F17" s="22">
        <v>41399</v>
      </c>
      <c r="G17" s="22">
        <v>41399</v>
      </c>
      <c r="H17" s="101">
        <f>G18-F18</f>
        <v>0.00347222222222221</v>
      </c>
      <c r="I17" s="139"/>
      <c r="J17" s="141" t="s">
        <v>82</v>
      </c>
      <c r="K17" s="141"/>
      <c r="L17" s="111" t="s">
        <v>39</v>
      </c>
      <c r="M17" s="111">
        <v>7</v>
      </c>
      <c r="N17" s="111" t="s">
        <v>39</v>
      </c>
    </row>
    <row r="18" spans="1:14" ht="17.25" customHeight="1">
      <c r="A18" s="105"/>
      <c r="B18" s="144"/>
      <c r="C18" s="137"/>
      <c r="D18" s="143"/>
      <c r="E18" s="120"/>
      <c r="F18" s="37">
        <v>0.30833333333333335</v>
      </c>
      <c r="G18" s="37">
        <v>0.31180555555555556</v>
      </c>
      <c r="H18" s="101"/>
      <c r="I18" s="140"/>
      <c r="J18" s="141"/>
      <c r="K18" s="141"/>
      <c r="L18" s="111"/>
      <c r="M18" s="111"/>
      <c r="N18" s="111"/>
    </row>
    <row r="19" spans="1:14" ht="42" customHeight="1">
      <c r="A19" s="104">
        <v>7</v>
      </c>
      <c r="B19" s="142" t="s">
        <v>47</v>
      </c>
      <c r="C19" s="137" t="s">
        <v>66</v>
      </c>
      <c r="D19" s="137" t="s">
        <v>67</v>
      </c>
      <c r="E19" s="138" t="s">
        <v>83</v>
      </c>
      <c r="F19" s="22">
        <v>41399</v>
      </c>
      <c r="G19" s="22">
        <v>41399</v>
      </c>
      <c r="H19" s="101">
        <f>G20-F20</f>
        <v>0.04513888888888888</v>
      </c>
      <c r="I19" s="140">
        <v>50</v>
      </c>
      <c r="J19" s="154" t="s">
        <v>68</v>
      </c>
      <c r="K19" s="154"/>
      <c r="L19" s="111" t="s">
        <v>39</v>
      </c>
      <c r="M19" s="111">
        <v>7</v>
      </c>
      <c r="N19" s="111" t="s">
        <v>39</v>
      </c>
    </row>
    <row r="20" spans="1:14" ht="42" customHeight="1">
      <c r="A20" s="105"/>
      <c r="B20" s="142"/>
      <c r="C20" s="137"/>
      <c r="D20" s="137"/>
      <c r="E20" s="138"/>
      <c r="F20" s="37">
        <v>0.024305555555555556</v>
      </c>
      <c r="G20" s="37">
        <v>0.06944444444444443</v>
      </c>
      <c r="H20" s="101"/>
      <c r="I20" s="140"/>
      <c r="J20" s="154"/>
      <c r="K20" s="154"/>
      <c r="L20" s="111"/>
      <c r="M20" s="111"/>
      <c r="N20" s="111"/>
    </row>
    <row r="21" spans="1:14" ht="18.75" customHeight="1">
      <c r="A21" s="104">
        <v>8</v>
      </c>
      <c r="B21" s="60" t="s">
        <v>42</v>
      </c>
      <c r="C21" s="102" t="s">
        <v>69</v>
      </c>
      <c r="D21" s="112" t="s">
        <v>70</v>
      </c>
      <c r="E21" s="104" t="s">
        <v>41</v>
      </c>
      <c r="F21" s="22">
        <v>41398</v>
      </c>
      <c r="G21" s="22">
        <v>41399</v>
      </c>
      <c r="H21" s="106">
        <v>0.1840277777777778</v>
      </c>
      <c r="I21" s="131">
        <v>2750</v>
      </c>
      <c r="J21" s="127" t="s">
        <v>71</v>
      </c>
      <c r="K21" s="128"/>
      <c r="L21" s="119" t="s">
        <v>39</v>
      </c>
      <c r="M21" s="119">
        <v>9</v>
      </c>
      <c r="N21" s="111" t="s">
        <v>39</v>
      </c>
    </row>
    <row r="22" spans="1:14" ht="18.75" customHeight="1">
      <c r="A22" s="105"/>
      <c r="B22" s="61"/>
      <c r="C22" s="103"/>
      <c r="D22" s="113"/>
      <c r="E22" s="105"/>
      <c r="F22" s="37">
        <v>0.8402777777777778</v>
      </c>
      <c r="G22" s="37">
        <v>0.024305555555555556</v>
      </c>
      <c r="H22" s="107"/>
      <c r="I22" s="132"/>
      <c r="J22" s="129"/>
      <c r="K22" s="130"/>
      <c r="L22" s="120"/>
      <c r="M22" s="120"/>
      <c r="N22" s="111"/>
    </row>
    <row r="23" spans="1:14" ht="24" customHeight="1">
      <c r="A23" s="104">
        <v>9</v>
      </c>
      <c r="B23" s="61"/>
      <c r="C23" s="102" t="s">
        <v>69</v>
      </c>
      <c r="D23" s="102" t="s">
        <v>79</v>
      </c>
      <c r="E23" s="104" t="s">
        <v>73</v>
      </c>
      <c r="F23" s="22">
        <v>41398</v>
      </c>
      <c r="G23" s="22">
        <v>41398</v>
      </c>
      <c r="H23" s="106">
        <f>G24-F24</f>
        <v>0.03472222222222221</v>
      </c>
      <c r="I23" s="131">
        <v>6580</v>
      </c>
      <c r="J23" s="133" t="s">
        <v>84</v>
      </c>
      <c r="K23" s="134"/>
      <c r="L23" s="119" t="s">
        <v>39</v>
      </c>
      <c r="M23" s="119">
        <v>9</v>
      </c>
      <c r="N23" s="111" t="s">
        <v>39</v>
      </c>
    </row>
    <row r="24" spans="1:14" ht="24" customHeight="1">
      <c r="A24" s="105"/>
      <c r="B24" s="61"/>
      <c r="C24" s="103"/>
      <c r="D24" s="103"/>
      <c r="E24" s="105"/>
      <c r="F24" s="37">
        <v>0.9236111111111112</v>
      </c>
      <c r="G24" s="37">
        <v>0.9583333333333334</v>
      </c>
      <c r="H24" s="107"/>
      <c r="I24" s="132"/>
      <c r="J24" s="135"/>
      <c r="K24" s="136"/>
      <c r="L24" s="120"/>
      <c r="M24" s="120"/>
      <c r="N24" s="111"/>
    </row>
    <row r="25" spans="1:14" ht="18.75" customHeight="1">
      <c r="A25" s="56">
        <v>10</v>
      </c>
      <c r="B25" s="61"/>
      <c r="C25" s="102" t="s">
        <v>69</v>
      </c>
      <c r="D25" s="112" t="s">
        <v>76</v>
      </c>
      <c r="E25" s="114" t="s">
        <v>46</v>
      </c>
      <c r="F25" s="22">
        <v>41399</v>
      </c>
      <c r="G25" s="22">
        <v>41400</v>
      </c>
      <c r="H25" s="101">
        <v>0.049999999999999996</v>
      </c>
      <c r="I25" s="109">
        <v>630</v>
      </c>
      <c r="J25" s="118" t="s">
        <v>77</v>
      </c>
      <c r="K25" s="118"/>
      <c r="L25" s="109" t="s">
        <v>39</v>
      </c>
      <c r="M25" s="109">
        <v>9</v>
      </c>
      <c r="N25" s="109" t="s">
        <v>39</v>
      </c>
    </row>
    <row r="26" spans="1:14" ht="18.75" customHeight="1">
      <c r="A26" s="57"/>
      <c r="B26" s="62"/>
      <c r="C26" s="103"/>
      <c r="D26" s="113"/>
      <c r="E26" s="115"/>
      <c r="F26" s="37">
        <v>0.842361111111111</v>
      </c>
      <c r="G26" s="37">
        <v>0.017361111111111112</v>
      </c>
      <c r="H26" s="101"/>
      <c r="I26" s="109"/>
      <c r="J26" s="118"/>
      <c r="K26" s="118"/>
      <c r="L26" s="109"/>
      <c r="M26" s="109"/>
      <c r="N26" s="109"/>
    </row>
    <row r="27" spans="1:14" ht="18.75" customHeight="1">
      <c r="A27" s="153"/>
      <c r="B27" s="147"/>
      <c r="C27" s="148"/>
      <c r="D27" s="148"/>
      <c r="E27" s="148"/>
      <c r="F27" s="148"/>
      <c r="G27" s="148"/>
      <c r="H27" s="149"/>
      <c r="I27" s="38">
        <f>I21+I23+I25</f>
        <v>9960</v>
      </c>
      <c r="J27" s="150"/>
      <c r="K27" s="151"/>
      <c r="L27" s="151"/>
      <c r="M27" s="151"/>
      <c r="N27" s="152"/>
    </row>
    <row r="28" spans="1:14" ht="23.25" customHeight="1">
      <c r="A28" s="65"/>
      <c r="B28" s="65"/>
      <c r="C28" s="65"/>
      <c r="D28" s="65"/>
      <c r="E28" s="65"/>
      <c r="F28" s="65"/>
      <c r="G28" s="65"/>
      <c r="H28" s="65"/>
      <c r="I28" s="24"/>
      <c r="J28" s="69"/>
      <c r="K28" s="69"/>
      <c r="L28" s="69"/>
      <c r="M28" s="69"/>
      <c r="N28" s="69"/>
    </row>
    <row r="29" spans="1:13" ht="16.5" customHeight="1">
      <c r="A29" s="23"/>
      <c r="B29" s="66" t="s">
        <v>18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2.75" customHeight="1">
      <c r="A30" s="93"/>
      <c r="B30" s="52" t="s">
        <v>8</v>
      </c>
      <c r="C30" s="52" t="s">
        <v>9</v>
      </c>
      <c r="D30" s="52" t="s">
        <v>4</v>
      </c>
      <c r="E30" s="52" t="s">
        <v>5</v>
      </c>
      <c r="F30" s="73"/>
      <c r="G30" s="73"/>
      <c r="H30" s="52" t="s">
        <v>11</v>
      </c>
      <c r="I30" s="52"/>
      <c r="J30" s="52" t="s">
        <v>15</v>
      </c>
      <c r="K30" s="52" t="s">
        <v>6</v>
      </c>
      <c r="L30" s="52"/>
      <c r="M30" s="52"/>
    </row>
    <row r="31" spans="1:13" ht="12.75" customHeight="1">
      <c r="A31" s="108"/>
      <c r="B31" s="52"/>
      <c r="C31" s="52"/>
      <c r="D31" s="52"/>
      <c r="E31" s="52"/>
      <c r="F31" s="73"/>
      <c r="G31" s="73"/>
      <c r="H31" s="5"/>
      <c r="I31" s="5"/>
      <c r="J31" s="52"/>
      <c r="K31" s="52"/>
      <c r="L31" s="52"/>
      <c r="M31" s="52"/>
    </row>
    <row r="32" spans="1:13" ht="12.75">
      <c r="A32" s="94"/>
      <c r="B32" s="52"/>
      <c r="C32" s="72"/>
      <c r="D32" s="52"/>
      <c r="E32" s="73"/>
      <c r="F32" s="73"/>
      <c r="G32" s="73"/>
      <c r="H32" s="5" t="s">
        <v>1</v>
      </c>
      <c r="I32" s="5" t="s">
        <v>2</v>
      </c>
      <c r="J32" s="52"/>
      <c r="K32" s="52"/>
      <c r="L32" s="52"/>
      <c r="M32" s="52"/>
    </row>
    <row r="33" spans="1:13" ht="16.5" customHeight="1" thickBot="1">
      <c r="A33" s="13"/>
      <c r="B33" s="9"/>
      <c r="C33" s="10"/>
      <c r="D33" s="18"/>
      <c r="E33" s="95"/>
      <c r="F33" s="96"/>
      <c r="G33" s="97"/>
      <c r="H33" s="17"/>
      <c r="I33" s="17"/>
      <c r="J33" s="10"/>
      <c r="K33" s="82"/>
      <c r="L33" s="82"/>
      <c r="M33" s="82"/>
    </row>
    <row r="34" spans="1:13" ht="15.75" customHeight="1">
      <c r="A34" s="12"/>
      <c r="B34" s="53" t="s">
        <v>19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1:13" ht="12.75" customHeight="1">
      <c r="A35" s="93"/>
      <c r="B35" s="50" t="s">
        <v>8</v>
      </c>
      <c r="C35" s="50" t="s">
        <v>9</v>
      </c>
      <c r="D35" s="50" t="s">
        <v>4</v>
      </c>
      <c r="E35" s="58" t="s">
        <v>12</v>
      </c>
      <c r="F35" s="59"/>
      <c r="G35" s="87" t="s">
        <v>7</v>
      </c>
      <c r="H35" s="88"/>
      <c r="I35" s="88"/>
      <c r="J35" s="88"/>
      <c r="K35" s="88"/>
      <c r="L35" s="88"/>
      <c r="M35" s="89"/>
    </row>
    <row r="36" spans="1:13" ht="12.75">
      <c r="A36" s="94"/>
      <c r="B36" s="51"/>
      <c r="C36" s="51"/>
      <c r="D36" s="51"/>
      <c r="E36" s="5" t="s">
        <v>1</v>
      </c>
      <c r="F36" s="5" t="s">
        <v>2</v>
      </c>
      <c r="G36" s="90"/>
      <c r="H36" s="91"/>
      <c r="I36" s="91"/>
      <c r="J36" s="91"/>
      <c r="K36" s="91"/>
      <c r="L36" s="91"/>
      <c r="M36" s="92"/>
    </row>
    <row r="37" spans="1:13" ht="18" customHeight="1" thickBot="1">
      <c r="A37" s="13"/>
      <c r="B37" s="9"/>
      <c r="C37" s="21"/>
      <c r="D37" s="21"/>
      <c r="E37" s="21"/>
      <c r="F37" s="21"/>
      <c r="G37" s="98"/>
      <c r="H37" s="99"/>
      <c r="I37" s="99"/>
      <c r="J37" s="99"/>
      <c r="K37" s="99"/>
      <c r="L37" s="99"/>
      <c r="M37" s="100"/>
    </row>
    <row r="38" spans="1:13" ht="15.75" customHeight="1">
      <c r="A38" s="12"/>
      <c r="B38" s="84" t="s">
        <v>20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</row>
    <row r="39" spans="1:13" ht="12.75" customHeight="1">
      <c r="A39" s="93"/>
      <c r="B39" s="50" t="s">
        <v>8</v>
      </c>
      <c r="C39" s="50" t="s">
        <v>9</v>
      </c>
      <c r="D39" s="50" t="s">
        <v>4</v>
      </c>
      <c r="E39" s="58" t="s">
        <v>12</v>
      </c>
      <c r="F39" s="59"/>
      <c r="G39" s="43" t="s">
        <v>3</v>
      </c>
      <c r="H39" s="44"/>
      <c r="I39" s="44"/>
      <c r="J39" s="44"/>
      <c r="K39" s="44"/>
      <c r="L39" s="44"/>
      <c r="M39" s="45"/>
    </row>
    <row r="40" spans="1:13" ht="12.75">
      <c r="A40" s="94"/>
      <c r="B40" s="51"/>
      <c r="C40" s="51"/>
      <c r="D40" s="51"/>
      <c r="E40" s="7" t="s">
        <v>13</v>
      </c>
      <c r="F40" s="5" t="s">
        <v>14</v>
      </c>
      <c r="G40" s="46"/>
      <c r="H40" s="47"/>
      <c r="I40" s="47"/>
      <c r="J40" s="47"/>
      <c r="K40" s="47"/>
      <c r="L40" s="47"/>
      <c r="M40" s="48"/>
    </row>
    <row r="41" spans="1:13" ht="21" customHeight="1">
      <c r="A41" s="11"/>
      <c r="B41" s="19"/>
      <c r="C41" s="20"/>
      <c r="D41" s="19"/>
      <c r="E41" s="7"/>
      <c r="F41" s="5"/>
      <c r="G41" s="58"/>
      <c r="H41" s="78"/>
      <c r="I41" s="78"/>
      <c r="J41" s="78"/>
      <c r="K41" s="78"/>
      <c r="L41" s="78"/>
      <c r="M41" s="59"/>
    </row>
    <row r="42" spans="2:14" ht="21" customHeight="1">
      <c r="B42" s="40" t="s">
        <v>81</v>
      </c>
      <c r="C42" s="40"/>
      <c r="D42" s="40"/>
      <c r="E42" s="40"/>
      <c r="F42" s="40"/>
      <c r="G42" s="40"/>
      <c r="H42" s="40"/>
      <c r="I42" s="40"/>
      <c r="J42" s="40"/>
      <c r="K42" s="41"/>
      <c r="L42" s="41"/>
      <c r="M42" s="3"/>
      <c r="N42" s="3"/>
    </row>
    <row r="43" spans="2:14" ht="16.5" customHeight="1">
      <c r="B43" s="77" t="s">
        <v>26</v>
      </c>
      <c r="C43" s="77"/>
      <c r="D43" s="25">
        <v>4</v>
      </c>
      <c r="E43" s="26"/>
      <c r="F43" s="26"/>
      <c r="G43" s="26"/>
      <c r="H43" s="27"/>
      <c r="I43" s="28"/>
      <c r="J43" s="29"/>
      <c r="K43" s="39"/>
      <c r="L43" s="39"/>
      <c r="M43" s="3"/>
      <c r="N43" s="3"/>
    </row>
    <row r="44" spans="2:14" ht="16.5" customHeight="1">
      <c r="B44" s="42" t="s">
        <v>33</v>
      </c>
      <c r="C44" s="42"/>
      <c r="D44" s="30">
        <v>0</v>
      </c>
      <c r="E44" s="27"/>
      <c r="F44" s="27"/>
      <c r="G44" s="27"/>
      <c r="H44" s="27"/>
      <c r="I44" s="28"/>
      <c r="J44" s="29"/>
      <c r="K44" s="3"/>
      <c r="L44" s="3"/>
      <c r="M44" s="3"/>
      <c r="N44" s="3"/>
    </row>
    <row r="45" spans="2:14" ht="16.5" customHeight="1">
      <c r="B45" s="42" t="s">
        <v>32</v>
      </c>
      <c r="C45" s="42"/>
      <c r="D45" s="30">
        <v>0</v>
      </c>
      <c r="E45" s="27"/>
      <c r="F45" s="27"/>
      <c r="G45" s="27"/>
      <c r="H45" s="27"/>
      <c r="I45" s="28"/>
      <c r="J45" s="29"/>
      <c r="K45" s="3"/>
      <c r="L45" s="3"/>
      <c r="M45" s="3"/>
      <c r="N45" s="3"/>
    </row>
    <row r="46" spans="2:14" ht="16.5" customHeight="1">
      <c r="B46" s="49" t="s">
        <v>30</v>
      </c>
      <c r="C46" s="49"/>
      <c r="D46" s="31">
        <v>0</v>
      </c>
      <c r="E46" s="27"/>
      <c r="F46" s="27"/>
      <c r="G46" s="27"/>
      <c r="H46" s="27"/>
      <c r="I46" s="28"/>
      <c r="J46" s="29"/>
      <c r="K46" s="3"/>
      <c r="L46" s="3"/>
      <c r="M46" s="3"/>
      <c r="N46" s="3"/>
    </row>
    <row r="47" spans="2:14" ht="16.5" customHeight="1">
      <c r="B47" s="79" t="s">
        <v>27</v>
      </c>
      <c r="C47" s="79"/>
      <c r="D47" s="32">
        <v>2</v>
      </c>
      <c r="E47" s="49"/>
      <c r="F47" s="49"/>
      <c r="G47" s="49"/>
      <c r="H47" s="27"/>
      <c r="I47" s="28"/>
      <c r="J47" s="29"/>
      <c r="K47" s="39"/>
      <c r="L47" s="39"/>
      <c r="M47" s="3"/>
      <c r="N47" s="3"/>
    </row>
    <row r="48" spans="2:14" ht="16.5" customHeight="1">
      <c r="B48" s="49" t="s">
        <v>30</v>
      </c>
      <c r="C48" s="49"/>
      <c r="D48" s="32">
        <v>0</v>
      </c>
      <c r="E48" s="27"/>
      <c r="F48" s="27"/>
      <c r="G48" s="27"/>
      <c r="H48" s="27"/>
      <c r="I48" s="28"/>
      <c r="J48" s="29"/>
      <c r="K48" s="3"/>
      <c r="L48" s="3"/>
      <c r="M48" s="3"/>
      <c r="N48" s="3"/>
    </row>
    <row r="49" spans="2:14" ht="16.5" customHeight="1">
      <c r="B49" s="77" t="s">
        <v>31</v>
      </c>
      <c r="C49" s="77"/>
      <c r="D49" s="32">
        <v>1</v>
      </c>
      <c r="E49" s="26"/>
      <c r="F49" s="33"/>
      <c r="G49" s="33"/>
      <c r="H49" s="33"/>
      <c r="I49" s="33"/>
      <c r="J49" s="33"/>
      <c r="K49" s="39"/>
      <c r="L49" s="39"/>
      <c r="M49" s="3"/>
      <c r="N49" s="3"/>
    </row>
    <row r="50" spans="2:14" ht="16.5" customHeight="1">
      <c r="B50" s="77" t="s">
        <v>28</v>
      </c>
      <c r="C50" s="77"/>
      <c r="D50" s="34">
        <v>2</v>
      </c>
      <c r="E50" s="35"/>
      <c r="F50" s="27"/>
      <c r="G50" s="36"/>
      <c r="H50" s="36"/>
      <c r="I50" s="27"/>
      <c r="J50" s="27"/>
      <c r="K50" s="39"/>
      <c r="L50" s="39"/>
      <c r="M50" s="3"/>
      <c r="N50" s="3"/>
    </row>
    <row r="51" spans="2:14" ht="16.5" customHeight="1">
      <c r="B51" s="77" t="s">
        <v>29</v>
      </c>
      <c r="C51" s="77"/>
      <c r="D51" s="34">
        <v>1</v>
      </c>
      <c r="E51" s="26"/>
      <c r="F51" s="27"/>
      <c r="G51" s="36"/>
      <c r="H51" s="36"/>
      <c r="I51" s="27"/>
      <c r="J51" s="27"/>
      <c r="K51" s="39"/>
      <c r="L51" s="39"/>
      <c r="M51" s="3"/>
      <c r="N51" s="3"/>
    </row>
    <row r="52" spans="12:14" ht="7.5" customHeight="1">
      <c r="L52" s="3"/>
      <c r="M52" s="3"/>
      <c r="N52" s="3"/>
    </row>
    <row r="53" spans="2:14" ht="34.5" customHeight="1">
      <c r="B53" s="76" t="s">
        <v>35</v>
      </c>
      <c r="C53" s="76"/>
      <c r="D53" s="14">
        <f>I6+I14+I15+I19+I27</f>
        <v>12568</v>
      </c>
      <c r="E53" s="1" t="s">
        <v>34</v>
      </c>
      <c r="F53" s="83" t="s">
        <v>36</v>
      </c>
      <c r="G53" s="83"/>
      <c r="H53" s="83"/>
      <c r="I53" s="81">
        <f>I6</f>
        <v>1246</v>
      </c>
      <c r="J53" s="81"/>
      <c r="K53" s="8" t="s">
        <v>34</v>
      </c>
      <c r="L53" s="15"/>
      <c r="M53" s="3"/>
      <c r="N53" s="3"/>
    </row>
    <row r="54" spans="2:14" ht="20.25" customHeight="1">
      <c r="B54" s="6" t="s">
        <v>21</v>
      </c>
      <c r="C54" s="1" t="s">
        <v>48</v>
      </c>
      <c r="G54" s="80"/>
      <c r="H54" s="80"/>
      <c r="I54" s="4"/>
      <c r="J54" s="4"/>
      <c r="K54" s="39"/>
      <c r="L54" s="39"/>
      <c r="M54" s="3"/>
      <c r="N54" s="3"/>
    </row>
    <row r="55" spans="2:14" ht="12" customHeight="1">
      <c r="B55" s="1" t="s">
        <v>22</v>
      </c>
      <c r="C55" s="16">
        <v>89505020102</v>
      </c>
      <c r="G55" s="80"/>
      <c r="H55" s="80"/>
      <c r="I55" s="4"/>
      <c r="J55" s="4"/>
      <c r="K55" s="39"/>
      <c r="L55" s="39"/>
      <c r="M55" s="3"/>
      <c r="N55" s="3"/>
    </row>
    <row r="56" spans="7:14" ht="24" customHeight="1">
      <c r="G56" s="80"/>
      <c r="H56" s="80"/>
      <c r="I56" s="4"/>
      <c r="J56" s="4"/>
      <c r="K56" s="39"/>
      <c r="L56" s="39"/>
      <c r="M56" s="3"/>
      <c r="N56" s="3"/>
    </row>
    <row r="57" spans="7:14" ht="24" customHeight="1">
      <c r="G57" s="80"/>
      <c r="H57" s="80"/>
      <c r="I57" s="4"/>
      <c r="J57" s="4"/>
      <c r="K57" s="39"/>
      <c r="L57" s="39"/>
      <c r="M57" s="3"/>
      <c r="N57" s="3"/>
    </row>
    <row r="58" spans="7:14" ht="24" customHeight="1">
      <c r="G58" s="80"/>
      <c r="H58" s="80"/>
      <c r="I58" s="4"/>
      <c r="J58" s="4"/>
      <c r="K58" s="39"/>
      <c r="L58" s="39"/>
      <c r="M58" s="3"/>
      <c r="N58" s="3"/>
    </row>
    <row r="59" spans="7:14" ht="24" customHeight="1">
      <c r="G59" s="80"/>
      <c r="H59" s="80"/>
      <c r="I59" s="4"/>
      <c r="J59" s="4"/>
      <c r="K59" s="39"/>
      <c r="L59" s="39"/>
      <c r="M59" s="3"/>
      <c r="N59" s="3"/>
    </row>
    <row r="63" ht="12.75" customHeight="1"/>
  </sheetData>
  <sheetProtection/>
  <mergeCells count="186">
    <mergeCell ref="B14:H14"/>
    <mergeCell ref="J14:N14"/>
    <mergeCell ref="B27:H27"/>
    <mergeCell ref="J27:N27"/>
    <mergeCell ref="A17:A18"/>
    <mergeCell ref="B17:B18"/>
    <mergeCell ref="C17:C18"/>
    <mergeCell ref="B8:B13"/>
    <mergeCell ref="H19:H20"/>
    <mergeCell ref="I19:I20"/>
    <mergeCell ref="D17:D18"/>
    <mergeCell ref="E17:E18"/>
    <mergeCell ref="H15:H16"/>
    <mergeCell ref="I15:I16"/>
    <mergeCell ref="A12:A13"/>
    <mergeCell ref="C12:C13"/>
    <mergeCell ref="D12:D13"/>
    <mergeCell ref="E12:E13"/>
    <mergeCell ref="H12:H13"/>
    <mergeCell ref="I12:I13"/>
    <mergeCell ref="A15:A16"/>
    <mergeCell ref="B15:B16"/>
    <mergeCell ref="N19:N20"/>
    <mergeCell ref="I17:I18"/>
    <mergeCell ref="J17:K18"/>
    <mergeCell ref="L17:L18"/>
    <mergeCell ref="M17:M18"/>
    <mergeCell ref="N17:N18"/>
    <mergeCell ref="M19:M20"/>
    <mergeCell ref="L19:L20"/>
    <mergeCell ref="L10:L11"/>
    <mergeCell ref="M10:M11"/>
    <mergeCell ref="N10:N11"/>
    <mergeCell ref="J12:K13"/>
    <mergeCell ref="L12:L13"/>
    <mergeCell ref="M12:M13"/>
    <mergeCell ref="N12:N13"/>
    <mergeCell ref="M23:M24"/>
    <mergeCell ref="L23:L24"/>
    <mergeCell ref="J23:K24"/>
    <mergeCell ref="I23:I24"/>
    <mergeCell ref="H17:H18"/>
    <mergeCell ref="N15:N16"/>
    <mergeCell ref="J15:K16"/>
    <mergeCell ref="L15:L16"/>
    <mergeCell ref="M15:M16"/>
    <mergeCell ref="J19:K20"/>
    <mergeCell ref="L21:L22"/>
    <mergeCell ref="J21:K22"/>
    <mergeCell ref="I21:I22"/>
    <mergeCell ref="H21:H22"/>
    <mergeCell ref="A21:A22"/>
    <mergeCell ref="C15:C16"/>
    <mergeCell ref="D15:D16"/>
    <mergeCell ref="E15:E16"/>
    <mergeCell ref="A19:A20"/>
    <mergeCell ref="B19:B20"/>
    <mergeCell ref="M8:M9"/>
    <mergeCell ref="N8:N9"/>
    <mergeCell ref="I8:I9"/>
    <mergeCell ref="A10:A11"/>
    <mergeCell ref="C10:C11"/>
    <mergeCell ref="D10:D11"/>
    <mergeCell ref="E10:E11"/>
    <mergeCell ref="H10:H11"/>
    <mergeCell ref="I10:I11"/>
    <mergeCell ref="J10:K11"/>
    <mergeCell ref="A8:A9"/>
    <mergeCell ref="C8:C9"/>
    <mergeCell ref="D8:D9"/>
    <mergeCell ref="E8:E9"/>
    <mergeCell ref="C21:C22"/>
    <mergeCell ref="D21:D22"/>
    <mergeCell ref="E21:E22"/>
    <mergeCell ref="C19:C20"/>
    <mergeCell ref="D19:D20"/>
    <mergeCell ref="E19:E20"/>
    <mergeCell ref="H8:H9"/>
    <mergeCell ref="J25:K26"/>
    <mergeCell ref="L25:L26"/>
    <mergeCell ref="M25:M26"/>
    <mergeCell ref="N25:N26"/>
    <mergeCell ref="M21:M22"/>
    <mergeCell ref="N21:N22"/>
    <mergeCell ref="N23:N24"/>
    <mergeCell ref="J8:K9"/>
    <mergeCell ref="L8:L9"/>
    <mergeCell ref="A23:A24"/>
    <mergeCell ref="C25:C26"/>
    <mergeCell ref="D25:D26"/>
    <mergeCell ref="E25:E26"/>
    <mergeCell ref="H25:H26"/>
    <mergeCell ref="I25:I26"/>
    <mergeCell ref="C23:C24"/>
    <mergeCell ref="I6:I7"/>
    <mergeCell ref="J6:K7"/>
    <mergeCell ref="L6:L7"/>
    <mergeCell ref="M6:M7"/>
    <mergeCell ref="N6:N7"/>
    <mergeCell ref="A6:A7"/>
    <mergeCell ref="C6:C7"/>
    <mergeCell ref="D6:D7"/>
    <mergeCell ref="E6:E7"/>
    <mergeCell ref="B6:B7"/>
    <mergeCell ref="H6:H7"/>
    <mergeCell ref="A35:A36"/>
    <mergeCell ref="C35:C36"/>
    <mergeCell ref="D23:D24"/>
    <mergeCell ref="E23:E24"/>
    <mergeCell ref="H23:H24"/>
    <mergeCell ref="B29:M29"/>
    <mergeCell ref="A30:A32"/>
    <mergeCell ref="K30:M32"/>
    <mergeCell ref="B35:B36"/>
    <mergeCell ref="H30:I30"/>
    <mergeCell ref="J30:J32"/>
    <mergeCell ref="E35:F35"/>
    <mergeCell ref="E30:G32"/>
    <mergeCell ref="D30:D32"/>
    <mergeCell ref="C30:C32"/>
    <mergeCell ref="G57:H57"/>
    <mergeCell ref="K33:M33"/>
    <mergeCell ref="G55:H55"/>
    <mergeCell ref="G54:H54"/>
    <mergeCell ref="F53:H53"/>
    <mergeCell ref="K43:L43"/>
    <mergeCell ref="B38:M38"/>
    <mergeCell ref="G35:M36"/>
    <mergeCell ref="B50:C50"/>
    <mergeCell ref="B49:C49"/>
    <mergeCell ref="G59:H59"/>
    <mergeCell ref="G58:H58"/>
    <mergeCell ref="K57:L57"/>
    <mergeCell ref="G56:H56"/>
    <mergeCell ref="I53:J53"/>
    <mergeCell ref="K55:L55"/>
    <mergeCell ref="K59:L59"/>
    <mergeCell ref="K58:L58"/>
    <mergeCell ref="K54:L54"/>
    <mergeCell ref="K56:L56"/>
    <mergeCell ref="B48:C48"/>
    <mergeCell ref="B53:C53"/>
    <mergeCell ref="B51:C51"/>
    <mergeCell ref="G41:M41"/>
    <mergeCell ref="K51:L51"/>
    <mergeCell ref="B47:C47"/>
    <mergeCell ref="K49:L49"/>
    <mergeCell ref="K50:L50"/>
    <mergeCell ref="B43:C43"/>
    <mergeCell ref="B44:C44"/>
    <mergeCell ref="C4:C5"/>
    <mergeCell ref="J4:K5"/>
    <mergeCell ref="H4:H5"/>
    <mergeCell ref="L4:L5"/>
    <mergeCell ref="F4:G4"/>
    <mergeCell ref="M4:M5"/>
    <mergeCell ref="E4:E5"/>
    <mergeCell ref="B1:K1"/>
    <mergeCell ref="B2:K2"/>
    <mergeCell ref="D4:D5"/>
    <mergeCell ref="B4:B5"/>
    <mergeCell ref="I4:I5"/>
    <mergeCell ref="A28:H28"/>
    <mergeCell ref="B3:N3"/>
    <mergeCell ref="N4:N5"/>
    <mergeCell ref="J28:N28"/>
    <mergeCell ref="A4:A5"/>
    <mergeCell ref="B30:B32"/>
    <mergeCell ref="D35:D36"/>
    <mergeCell ref="B39:B40"/>
    <mergeCell ref="B34:M34"/>
    <mergeCell ref="A25:A26"/>
    <mergeCell ref="E39:F39"/>
    <mergeCell ref="B21:B26"/>
    <mergeCell ref="A39:A40"/>
    <mergeCell ref="E33:G33"/>
    <mergeCell ref="G37:M37"/>
    <mergeCell ref="K47:L47"/>
    <mergeCell ref="B42:J42"/>
    <mergeCell ref="K42:L42"/>
    <mergeCell ref="B45:C45"/>
    <mergeCell ref="G39:M40"/>
    <mergeCell ref="B46:C46"/>
    <mergeCell ref="E47:G47"/>
    <mergeCell ref="C39:C40"/>
    <mergeCell ref="D39:D40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2013-04-28T06:53:54Z</cp:lastPrinted>
  <dcterms:created xsi:type="dcterms:W3CDTF">1996-10-08T23:32:33Z</dcterms:created>
  <dcterms:modified xsi:type="dcterms:W3CDTF">2013-05-06T03:05:56Z</dcterms:modified>
  <cp:category/>
  <cp:version/>
  <cp:contentType/>
  <cp:contentStatus/>
</cp:coreProperties>
</file>