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4860" yWindow="-210" windowWidth="25920" windowHeight="18915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ведомость'!$A$2:$M$37</definedName>
  </definedNames>
  <calcPr calcId="144525"/>
</workbook>
</file>

<file path=xl/calcChain.xml><?xml version="1.0" encoding="utf-8"?>
<calcChain xmlns="http://schemas.openxmlformats.org/spreadsheetml/2006/main">
  <c r="J31" i="12" l="1"/>
  <c r="D31" i="12"/>
</calcChain>
</file>

<file path=xl/sharedStrings.xml><?xml version="1.0" encoding="utf-8"?>
<sst xmlns="http://schemas.openxmlformats.org/spreadsheetml/2006/main" count="105" uniqueCount="82">
  <si>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</si>
  <si>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</si>
  <si>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</si>
  <si>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</si>
  <si>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</si>
  <si>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</si>
  <si>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>ЮТЭК-Кода</t>
  </si>
  <si>
    <t>ЮТЭК-ЮГ</t>
  </si>
  <si>
    <t>ЮТЭК-Нефтеюганск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</si>
  <si>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</si>
  <si>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</si>
  <si>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</si>
  <si>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</si>
  <si>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</si>
  <si>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</si>
  <si>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</si>
  <si>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</si>
  <si>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</si>
  <si>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ВЛ  - </t>
  </si>
  <si>
    <t xml:space="preserve">атмосферные воздействия - </t>
  </si>
  <si>
    <t xml:space="preserve">падение деревьев  - </t>
  </si>
  <si>
    <t xml:space="preserve">по вине сторонних организаций  - </t>
  </si>
  <si>
    <t xml:space="preserve">Повреждение КЛ  - </t>
  </si>
  <si>
    <t xml:space="preserve">Повреждение ПС, КТП, ТП, РП и т.п.  - </t>
  </si>
  <si>
    <t xml:space="preserve">Причина не установлена   - </t>
  </si>
  <si>
    <t>Отказ генераторных установок    -</t>
  </si>
  <si>
    <t>Суммарный недоотпуск составил -</t>
  </si>
  <si>
    <t>( кВт*ч)</t>
  </si>
  <si>
    <r>
      <rPr>
        <u/>
        <sz val="12"/>
        <color indexed="8"/>
        <rFont val="Times New Roman"/>
        <family val="1"/>
        <charset val="204"/>
      </rPr>
      <t xml:space="preserve">из них  </t>
    </r>
    <r>
      <rPr>
        <b/>
        <u/>
        <sz val="12"/>
        <color indexed="8"/>
        <rFont val="Times New Roman"/>
        <family val="1"/>
        <charset val="204"/>
      </rPr>
      <t xml:space="preserve"> недоотпуск  в  сетях ЮРЭСК -</t>
    </r>
  </si>
  <si>
    <t>Контактный тел.:                  89505020102</t>
  </si>
  <si>
    <t>нет</t>
  </si>
  <si>
    <t>да</t>
  </si>
  <si>
    <t>Кондинский ф-ал 
ОАО "ЮРЭСК"</t>
  </si>
  <si>
    <t>МТЗ</t>
  </si>
  <si>
    <t xml:space="preserve"> ТП-130 ВЛ-0,4 кВ 
ф. Молдавская- Кишиневская
</t>
  </si>
  <si>
    <t>02.01.14
20:15</t>
  </si>
  <si>
    <t>02.01.14
21:15</t>
  </si>
  <si>
    <t>п. Унь-Юган</t>
  </si>
  <si>
    <t>п Корлики</t>
  </si>
  <si>
    <t>ДЭС Корлики ф. № 1.</t>
  </si>
  <si>
    <t>03.01.14
05:25</t>
  </si>
  <si>
    <t>03.01.14
5:35</t>
  </si>
  <si>
    <t>Причина не установлена</t>
  </si>
  <si>
    <t>Превышение нагрузки</t>
  </si>
  <si>
    <t>п Согом</t>
  </si>
  <si>
    <t>ДЭС №2 Согом</t>
  </si>
  <si>
    <t>ДЭС №3 Согом</t>
  </si>
  <si>
    <t>03.01.14
8:27</t>
  </si>
  <si>
    <t>03.01.14
9:35</t>
  </si>
  <si>
    <t>Технологический отказ, ограничение 50% с 8:30 до 9:35.</t>
  </si>
  <si>
    <t>03.01.14
17:10</t>
  </si>
  <si>
    <t>03.01.14
23:30</t>
  </si>
  <si>
    <t>03.01.14
21:00</t>
  </si>
  <si>
    <t>04.01..14
06:00</t>
  </si>
  <si>
    <t>Технологический отказ, ограничение 50% .</t>
  </si>
  <si>
    <t>Технологический отказ, ограничение 70% .</t>
  </si>
  <si>
    <t>РУ-0,4кВ ДЭС</t>
  </si>
  <si>
    <t>04.01.13
15:55</t>
  </si>
  <si>
    <t>04.01.13
17:05</t>
  </si>
  <si>
    <t>отключено персоналом</t>
  </si>
  <si>
    <t>Изменение эл.схемы РУ-0,4кВ ДЭС, для снятия ограничения по посёлку.</t>
  </si>
  <si>
    <t>п.Леуши, п.Лиственичный,  п.Леушинка</t>
  </si>
  <si>
    <t>ПС 110/35/10 ЮМАС, В-10 ВЛ-10кВ ф.Лиственничный</t>
  </si>
  <si>
    <t>04.01.13
14:50</t>
  </si>
  <si>
    <t>04.01.13
15:52</t>
  </si>
  <si>
    <t>Причина не установлена, произведён осмотр ВЛ-10кВ</t>
  </si>
  <si>
    <t>п.Леушинка</t>
  </si>
  <si>
    <t>ЛР оп.175 отпайка ВЛ-10кВ ф.Лиственничный на п.Леушинка</t>
  </si>
  <si>
    <t>04.01.13
15:40</t>
  </si>
  <si>
    <t>04.01.13
18:35</t>
  </si>
  <si>
    <t>05.01.14 14:05</t>
  </si>
  <si>
    <t>05.01.14 15:27</t>
  </si>
  <si>
    <t>№</t>
  </si>
  <si>
    <r>
      <t xml:space="preserve">ИТОГО :  9 </t>
    </r>
    <r>
      <rPr>
        <b/>
        <sz val="12"/>
        <rFont val="Times New Roman"/>
        <family val="1"/>
        <charset val="204"/>
      </rPr>
      <t>отключений</t>
    </r>
    <r>
      <rPr>
        <sz val="12"/>
        <rFont val="Times New Roman"/>
        <family val="1"/>
        <charset val="204"/>
      </rPr>
      <t>.  из них</t>
    </r>
    <r>
      <rPr>
        <b/>
        <sz val="12"/>
        <rFont val="Times New Roman"/>
        <family val="1"/>
        <charset val="204"/>
      </rPr>
      <t xml:space="preserve"> в сетях ЮРЭСК -3</t>
    </r>
  </si>
  <si>
    <t>Исполнитель :   Мунт Д.С.</t>
  </si>
  <si>
    <t>за период с  01.01.14г по 06.01.14</t>
  </si>
  <si>
    <t>г.Нефтеюганск</t>
  </si>
  <si>
    <t>РП-1  ВЛ--10кВ ф. РП 11-06</t>
  </si>
  <si>
    <t>ТО</t>
  </si>
  <si>
    <t>1:22</t>
  </si>
  <si>
    <t>1040.4</t>
  </si>
  <si>
    <t>Повреждение в КТП 400кВА "Рынок".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</si>
</sst>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9" x14ac:knownFonts="1">
    <font>
      <sz val="10"/>
      <name val="Arial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left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3" fillId="3" borderId="6" xfId="0" applyNumberFormat="1" applyFont="1" applyFill="1" applyBorder="1" applyAlignment="1">
      <alignment horizontal="left" vertical="center" wrapText="1"/>
    </xf>
    <xf numFmtId="0" fontId="13" fillId="3" borderId="2" xfId="0" applyNumberFormat="1" applyFont="1" applyFill="1" applyBorder="1" applyAlignment="1">
      <alignment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/>
    <xf numFmtId="49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3" borderId="9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2" fillId="3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9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20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20" fontId="12" fillId="3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Border="1" applyAlignment="1">
      <alignment vertical="top" wrapText="1"/>
    </xf>
    <xf numFmtId="21" fontId="12" fillId="3" borderId="2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21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14" fontId="25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13" fillId="0" borderId="8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>
      <alignment horizontal="center" vertical="center" wrapText="1"/>
    </xf>
    <xf numFmtId="0" fontId="13" fillId="0" borderId="7" xfId="2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left" vertical="center"/>
    </xf>
    <xf numFmtId="0" fontId="7" fillId="3" borderId="11" xfId="0" applyNumberFormat="1" applyFont="1" applyFill="1" applyBorder="1" applyAlignment="1">
      <alignment horizontal="left" vertical="center"/>
    </xf>
    <xf numFmtId="0" fontId="7" fillId="3" borderId="12" xfId="0" applyNumberFormat="1" applyFont="1" applyFill="1" applyBorder="1" applyAlignment="1">
      <alignment horizontal="left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9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0" fontId="7" fillId="4" borderId="2" xfId="0" applyNumberFormat="1" applyFont="1" applyFill="1" applyBorder="1" applyAlignment="1">
      <alignment horizontal="left" vertical="center" wrapText="1"/>
    </xf>
    <xf numFmtId="0" fontId="7" fillId="4" borderId="4" xfId="0" applyNumberFormat="1" applyFont="1" applyFill="1" applyBorder="1" applyAlignment="1">
      <alignment horizontal="left" vertical="center" wrapText="1"/>
    </xf>
  </cellXfs>
  <cellStyles count="6">
    <cellStyle name="Денежный 2" xfId="3"/>
    <cellStyle name="Денежный 3" xfId="4"/>
    <cellStyle name="Денежный 4" xfId="5"/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S37"/>
  <sheetViews>
    <sheetView tabSelected="1" view="pageBreakPreview" zoomScale="85" zoomScaleNormal="70" zoomScaleSheetLayoutView="85" workbookViewId="0">
      <selection activeCell="I24" sqref="I24"/>
    </sheetView>
  </sheetViews>
  <sheetFormatPr defaultRowHeight="12.75" x14ac:dyDescent="0.2"/>
  <cols>
    <col min="1" max="1" width="9.140625" style="7"/>
    <col min="2" max="2" width="27.140625" style="1" customWidth="1"/>
    <col min="3" max="3" width="24.85546875" style="1" customWidth="1"/>
    <col min="4" max="4" width="35.71093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7.42578125" style="1" customWidth="1"/>
    <col min="11" max="11" width="16.5703125" style="1" customWidth="1"/>
    <col min="12" max="12" width="14.5703125" style="1" customWidth="1"/>
    <col min="13" max="13" width="12" style="1" customWidth="1"/>
    <col min="14" max="14" width="1.7109375" style="1" customWidth="1"/>
    <col min="15" max="16384" width="9.140625" style="1"/>
  </cols>
  <sheetData>
    <row r="1" spans="1:19" ht="22.5" customHeight="1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9" ht="23.25" customHeight="1" x14ac:dyDescent="0.25">
      <c r="B2" s="76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9" ht="26.25" customHeight="1" x14ac:dyDescent="0.2">
      <c r="B3" s="73" t="s">
        <v>75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9" ht="27" customHeight="1" x14ac:dyDescent="0.2">
      <c r="A4" s="95" t="s">
        <v>16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9" ht="21.75" customHeight="1" x14ac:dyDescent="0.2">
      <c r="A5" s="74" t="s">
        <v>72</v>
      </c>
      <c r="B5" s="77" t="s">
        <v>4</v>
      </c>
      <c r="C5" s="74" t="s">
        <v>9</v>
      </c>
      <c r="D5" s="74" t="s">
        <v>3</v>
      </c>
      <c r="E5" s="74" t="s">
        <v>10</v>
      </c>
      <c r="F5" s="74" t="s">
        <v>5</v>
      </c>
      <c r="G5" s="74"/>
      <c r="H5" s="74" t="s">
        <v>13</v>
      </c>
      <c r="I5" s="74" t="s">
        <v>12</v>
      </c>
      <c r="J5" s="74" t="s">
        <v>0</v>
      </c>
      <c r="K5" s="74" t="s">
        <v>11</v>
      </c>
      <c r="L5" s="74" t="s">
        <v>14</v>
      </c>
      <c r="M5" s="99" t="s">
        <v>15</v>
      </c>
    </row>
    <row r="6" spans="1:19" ht="28.5" customHeight="1" x14ac:dyDescent="0.2">
      <c r="A6" s="74"/>
      <c r="B6" s="77"/>
      <c r="C6" s="75"/>
      <c r="D6" s="74"/>
      <c r="E6" s="74"/>
      <c r="F6" s="6" t="s">
        <v>1</v>
      </c>
      <c r="G6" s="6" t="s">
        <v>2</v>
      </c>
      <c r="H6" s="74"/>
      <c r="I6" s="74"/>
      <c r="J6" s="75"/>
      <c r="K6" s="74"/>
      <c r="L6" s="74"/>
      <c r="M6" s="100"/>
    </row>
    <row r="7" spans="1:19" s="7" customFormat="1" ht="56.25" customHeight="1" x14ac:dyDescent="0.2">
      <c r="A7" s="62">
        <v>1</v>
      </c>
      <c r="B7" s="103" t="s">
        <v>32</v>
      </c>
      <c r="C7" s="26" t="s">
        <v>61</v>
      </c>
      <c r="D7" s="13" t="s">
        <v>62</v>
      </c>
      <c r="E7" s="19" t="s">
        <v>33</v>
      </c>
      <c r="F7" s="19" t="s">
        <v>63</v>
      </c>
      <c r="G7" s="44" t="s">
        <v>64</v>
      </c>
      <c r="H7" s="56">
        <v>4.3055555555555562E-2</v>
      </c>
      <c r="I7" s="84">
        <v>1479</v>
      </c>
      <c r="J7" s="101" t="s">
        <v>65</v>
      </c>
      <c r="K7" s="19" t="s">
        <v>31</v>
      </c>
      <c r="L7" s="19">
        <v>-23</v>
      </c>
      <c r="M7" s="44" t="s">
        <v>31</v>
      </c>
    </row>
    <row r="8" spans="1:19" s="7" customFormat="1" ht="56.25" customHeight="1" x14ac:dyDescent="0.2">
      <c r="A8" s="62">
        <v>2</v>
      </c>
      <c r="B8" s="104"/>
      <c r="C8" s="26" t="s">
        <v>66</v>
      </c>
      <c r="D8" s="13" t="s">
        <v>67</v>
      </c>
      <c r="E8" s="19" t="s">
        <v>59</v>
      </c>
      <c r="F8" s="19" t="s">
        <v>68</v>
      </c>
      <c r="G8" s="45" t="s">
        <v>69</v>
      </c>
      <c r="H8" s="56">
        <v>0.12152777777777778</v>
      </c>
      <c r="I8" s="86"/>
      <c r="J8" s="102"/>
      <c r="K8" s="19" t="s">
        <v>30</v>
      </c>
      <c r="L8" s="19">
        <v>-23</v>
      </c>
      <c r="M8" s="45" t="s">
        <v>31</v>
      </c>
    </row>
    <row r="9" spans="1:19" s="7" customFormat="1" ht="30.75" customHeight="1" x14ac:dyDescent="0.2">
      <c r="A9" s="62"/>
      <c r="B9" s="90"/>
      <c r="C9" s="90"/>
      <c r="D9" s="90"/>
      <c r="E9" s="90"/>
      <c r="F9" s="90"/>
      <c r="G9" s="90"/>
      <c r="H9" s="91"/>
      <c r="I9" s="9">
        <v>1479</v>
      </c>
      <c r="J9" s="92"/>
      <c r="K9" s="93"/>
      <c r="L9" s="93"/>
      <c r="M9" s="94"/>
    </row>
    <row r="10" spans="1:19" s="7" customFormat="1" ht="40.5" customHeight="1" x14ac:dyDescent="0.2">
      <c r="A10" s="62">
        <v>3</v>
      </c>
      <c r="B10" s="59" t="s">
        <v>6</v>
      </c>
      <c r="C10" s="14" t="s">
        <v>37</v>
      </c>
      <c r="D10" s="53" t="s">
        <v>34</v>
      </c>
      <c r="E10" s="15"/>
      <c r="F10" s="51" t="s">
        <v>35</v>
      </c>
      <c r="G10" s="51" t="s">
        <v>36</v>
      </c>
      <c r="H10" s="52">
        <v>4.1666666666666664E-2</v>
      </c>
      <c r="I10" s="57">
        <v>65.7</v>
      </c>
      <c r="J10" s="16" t="s">
        <v>43</v>
      </c>
      <c r="K10" s="57" t="s">
        <v>30</v>
      </c>
      <c r="L10" s="57">
        <v>-34</v>
      </c>
      <c r="M10" s="57" t="s">
        <v>30</v>
      </c>
    </row>
    <row r="11" spans="1:19" s="7" customFormat="1" ht="30.75" customHeight="1" x14ac:dyDescent="0.2">
      <c r="A11" s="62"/>
      <c r="B11" s="60"/>
      <c r="C11" s="41"/>
      <c r="D11" s="42"/>
      <c r="E11" s="27"/>
      <c r="F11" s="50"/>
      <c r="G11" s="39"/>
      <c r="H11" s="43"/>
      <c r="I11" s="40">
        <v>65.7</v>
      </c>
      <c r="J11" s="80"/>
      <c r="K11" s="81"/>
      <c r="L11" s="81"/>
      <c r="M11" s="82"/>
    </row>
    <row r="12" spans="1:19" ht="40.5" customHeight="1" x14ac:dyDescent="0.2">
      <c r="A12" s="62">
        <v>4</v>
      </c>
      <c r="B12" s="87" t="s">
        <v>7</v>
      </c>
      <c r="C12" s="22" t="s">
        <v>38</v>
      </c>
      <c r="D12" s="23" t="s">
        <v>39</v>
      </c>
      <c r="E12" s="17"/>
      <c r="F12" s="15" t="s">
        <v>40</v>
      </c>
      <c r="G12" s="15" t="s">
        <v>41</v>
      </c>
      <c r="H12" s="54">
        <v>6.9444444444444441E-3</v>
      </c>
      <c r="I12" s="40">
        <v>0</v>
      </c>
      <c r="J12" s="14" t="s">
        <v>42</v>
      </c>
      <c r="K12" s="40" t="s">
        <v>30</v>
      </c>
      <c r="L12" s="18">
        <v>-38</v>
      </c>
      <c r="M12" s="40" t="s">
        <v>30</v>
      </c>
    </row>
    <row r="13" spans="1:19" s="7" customFormat="1" ht="40.5" customHeight="1" x14ac:dyDescent="0.2">
      <c r="A13" s="62">
        <v>5</v>
      </c>
      <c r="B13" s="88"/>
      <c r="C13" s="22" t="s">
        <v>44</v>
      </c>
      <c r="D13" s="23" t="s">
        <v>45</v>
      </c>
      <c r="E13" s="17"/>
      <c r="F13" s="15" t="s">
        <v>47</v>
      </c>
      <c r="G13" s="15" t="s">
        <v>48</v>
      </c>
      <c r="H13" s="54">
        <v>4.7222222222222221E-2</v>
      </c>
      <c r="I13" s="84">
        <v>490</v>
      </c>
      <c r="J13" s="14" t="s">
        <v>49</v>
      </c>
      <c r="K13" s="49" t="s">
        <v>30</v>
      </c>
      <c r="L13" s="18">
        <v>-35</v>
      </c>
      <c r="M13" s="49" t="s">
        <v>30</v>
      </c>
    </row>
    <row r="14" spans="1:19" ht="40.5" customHeight="1" x14ac:dyDescent="0.2">
      <c r="A14" s="62">
        <v>6</v>
      </c>
      <c r="B14" s="88"/>
      <c r="C14" s="22" t="s">
        <v>44</v>
      </c>
      <c r="D14" s="23" t="s">
        <v>45</v>
      </c>
      <c r="E14" s="17"/>
      <c r="F14" s="15" t="s">
        <v>50</v>
      </c>
      <c r="G14" s="15" t="s">
        <v>52</v>
      </c>
      <c r="H14" s="54">
        <v>0.15972222222222224</v>
      </c>
      <c r="I14" s="85"/>
      <c r="J14" s="14" t="s">
        <v>54</v>
      </c>
      <c r="K14" s="49" t="s">
        <v>30</v>
      </c>
      <c r="L14" s="18">
        <v>-35</v>
      </c>
      <c r="M14" s="49" t="s">
        <v>30</v>
      </c>
    </row>
    <row r="15" spans="1:19" s="7" customFormat="1" ht="40.5" customHeight="1" x14ac:dyDescent="0.2">
      <c r="A15" s="62">
        <v>7</v>
      </c>
      <c r="B15" s="88"/>
      <c r="C15" s="22" t="s">
        <v>44</v>
      </c>
      <c r="D15" s="23" t="s">
        <v>46</v>
      </c>
      <c r="E15" s="17"/>
      <c r="F15" s="15" t="s">
        <v>51</v>
      </c>
      <c r="G15" s="15" t="s">
        <v>53</v>
      </c>
      <c r="H15" s="54">
        <v>0.27083333333333331</v>
      </c>
      <c r="I15" s="86"/>
      <c r="J15" s="14" t="s">
        <v>55</v>
      </c>
      <c r="K15" s="49" t="s">
        <v>30</v>
      </c>
      <c r="L15" s="18">
        <v>-32</v>
      </c>
      <c r="M15" s="49" t="s">
        <v>30</v>
      </c>
    </row>
    <row r="16" spans="1:19" ht="40.5" customHeight="1" x14ac:dyDescent="0.2">
      <c r="A16" s="62">
        <v>8</v>
      </c>
      <c r="B16" s="89"/>
      <c r="C16" s="22" t="s">
        <v>44</v>
      </c>
      <c r="D16" s="23" t="s">
        <v>56</v>
      </c>
      <c r="E16" s="17" t="s">
        <v>59</v>
      </c>
      <c r="F16" s="15" t="s">
        <v>57</v>
      </c>
      <c r="G16" s="15" t="s">
        <v>58</v>
      </c>
      <c r="H16" s="54">
        <v>4.8611111111111112E-2</v>
      </c>
      <c r="I16" s="55">
        <v>100</v>
      </c>
      <c r="J16" s="14" t="s">
        <v>60</v>
      </c>
      <c r="K16" s="49" t="s">
        <v>30</v>
      </c>
      <c r="L16" s="18">
        <v>-25</v>
      </c>
      <c r="M16" s="48" t="s">
        <v>30</v>
      </c>
      <c r="S16" s="7"/>
    </row>
    <row r="17" spans="1:13" s="7" customFormat="1" ht="30.75" customHeight="1" x14ac:dyDescent="0.2">
      <c r="A17" s="62"/>
      <c r="B17" s="90"/>
      <c r="C17" s="90"/>
      <c r="D17" s="90"/>
      <c r="E17" s="90"/>
      <c r="F17" s="90"/>
      <c r="G17" s="90"/>
      <c r="H17" s="91"/>
      <c r="I17" s="40">
        <v>590</v>
      </c>
      <c r="J17" s="46"/>
      <c r="K17" s="47"/>
      <c r="L17" s="47"/>
      <c r="M17" s="45"/>
    </row>
    <row r="18" spans="1:13" s="7" customFormat="1" ht="40.5" customHeight="1" x14ac:dyDescent="0.2">
      <c r="A18" s="62">
        <v>9</v>
      </c>
      <c r="B18" s="61" t="s">
        <v>8</v>
      </c>
      <c r="C18" s="20" t="s">
        <v>76</v>
      </c>
      <c r="D18" s="14" t="s">
        <v>77</v>
      </c>
      <c r="E18" s="24" t="s">
        <v>78</v>
      </c>
      <c r="F18" s="51" t="s">
        <v>70</v>
      </c>
      <c r="G18" s="51" t="s">
        <v>71</v>
      </c>
      <c r="H18" s="51" t="s">
        <v>79</v>
      </c>
      <c r="I18" s="9" t="s">
        <v>80</v>
      </c>
      <c r="J18" s="25" t="s">
        <v>81</v>
      </c>
      <c r="K18" s="58" t="s">
        <v>30</v>
      </c>
      <c r="L18" s="21">
        <v>-21</v>
      </c>
      <c r="M18" s="58" t="s">
        <v>30</v>
      </c>
    </row>
    <row r="19" spans="1:13" s="7" customFormat="1" ht="30.75" customHeight="1" x14ac:dyDescent="0.2">
      <c r="A19" s="62"/>
      <c r="B19" s="98"/>
      <c r="C19" s="98"/>
      <c r="D19" s="98"/>
      <c r="E19" s="98"/>
      <c r="F19" s="50"/>
      <c r="G19" s="9"/>
      <c r="H19" s="9"/>
      <c r="I19" s="19">
        <v>1040.4000000000001</v>
      </c>
      <c r="J19" s="97"/>
      <c r="K19" s="97"/>
      <c r="L19" s="97"/>
      <c r="M19" s="97"/>
    </row>
    <row r="20" spans="1:13" ht="24" customHeight="1" x14ac:dyDescent="0.3">
      <c r="B20" s="79"/>
      <c r="C20" s="79"/>
      <c r="D20" s="79"/>
      <c r="E20" s="79"/>
      <c r="F20" s="79"/>
      <c r="G20" s="79"/>
      <c r="H20" s="79"/>
      <c r="I20" s="79"/>
      <c r="J20" s="79"/>
      <c r="K20" s="5"/>
      <c r="L20" s="28"/>
      <c r="M20" s="4"/>
    </row>
    <row r="21" spans="1:13" ht="24" customHeight="1" x14ac:dyDescent="0.25">
      <c r="B21" s="83" t="s">
        <v>73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21.75" customHeight="1" x14ac:dyDescent="0.2">
      <c r="B22" s="68" t="s">
        <v>18</v>
      </c>
      <c r="C22" s="68"/>
      <c r="D22" s="29">
        <v>1</v>
      </c>
      <c r="E22" s="7"/>
      <c r="F22" s="7"/>
      <c r="G22" s="7"/>
      <c r="H22" s="30"/>
      <c r="I22" s="31"/>
      <c r="J22" s="10"/>
      <c r="K22" s="5"/>
      <c r="L22" s="5"/>
    </row>
    <row r="23" spans="1:13" ht="21.75" customHeight="1" x14ac:dyDescent="0.2">
      <c r="B23" s="78" t="s">
        <v>19</v>
      </c>
      <c r="C23" s="78"/>
      <c r="D23" s="32">
        <v>0</v>
      </c>
      <c r="E23" s="30"/>
      <c r="F23" s="30"/>
      <c r="G23" s="30"/>
      <c r="H23" s="30"/>
      <c r="I23" s="31"/>
      <c r="J23" s="10"/>
      <c r="K23" s="11"/>
      <c r="L23" s="11"/>
      <c r="M23" s="2"/>
    </row>
    <row r="24" spans="1:13" ht="21.75" customHeight="1" x14ac:dyDescent="0.2">
      <c r="B24" s="78" t="s">
        <v>20</v>
      </c>
      <c r="C24" s="78"/>
      <c r="D24" s="32">
        <v>0</v>
      </c>
      <c r="E24" s="30"/>
      <c r="F24" s="30"/>
      <c r="G24" s="30"/>
      <c r="H24" s="30"/>
      <c r="I24" s="31"/>
      <c r="J24" s="10"/>
      <c r="K24" s="11"/>
      <c r="L24" s="11"/>
      <c r="M24" s="2"/>
    </row>
    <row r="25" spans="1:13" ht="21.75" customHeight="1" x14ac:dyDescent="0.2">
      <c r="B25" s="64" t="s">
        <v>21</v>
      </c>
      <c r="C25" s="64"/>
      <c r="D25" s="32">
        <v>0</v>
      </c>
      <c r="E25" s="30"/>
      <c r="F25" s="30"/>
      <c r="G25" s="30"/>
      <c r="H25" s="30"/>
      <c r="I25" s="31"/>
      <c r="J25" s="10"/>
      <c r="K25" s="11"/>
      <c r="L25" s="11"/>
      <c r="M25" s="2"/>
    </row>
    <row r="26" spans="1:13" ht="21.75" customHeight="1" x14ac:dyDescent="0.2">
      <c r="B26" s="33" t="s">
        <v>22</v>
      </c>
      <c r="C26" s="33"/>
      <c r="D26" s="34">
        <v>0</v>
      </c>
      <c r="E26" s="64"/>
      <c r="F26" s="64"/>
      <c r="G26" s="64"/>
      <c r="H26" s="30"/>
      <c r="I26" s="31"/>
      <c r="J26" s="10"/>
      <c r="K26" s="66"/>
      <c r="L26" s="66"/>
      <c r="M26" s="2"/>
    </row>
    <row r="27" spans="1:13" ht="21.75" customHeight="1" x14ac:dyDescent="0.2">
      <c r="B27" s="64" t="s">
        <v>21</v>
      </c>
      <c r="C27" s="64"/>
      <c r="D27" s="34">
        <v>0</v>
      </c>
      <c r="E27" s="30"/>
      <c r="F27" s="30"/>
      <c r="G27" s="30"/>
      <c r="H27" s="30"/>
      <c r="I27" s="31"/>
      <c r="J27" s="10"/>
      <c r="K27" s="11"/>
      <c r="L27" s="11"/>
      <c r="M27" s="2"/>
    </row>
    <row r="28" spans="1:13" ht="21.75" customHeight="1" x14ac:dyDescent="0.25">
      <c r="B28" s="68" t="s">
        <v>23</v>
      </c>
      <c r="C28" s="68"/>
      <c r="D28" s="34">
        <v>2</v>
      </c>
      <c r="E28" s="7"/>
      <c r="F28" s="35"/>
      <c r="G28" s="35"/>
      <c r="H28" s="35"/>
      <c r="I28" s="35"/>
      <c r="J28" s="35"/>
      <c r="K28" s="66"/>
      <c r="L28" s="66"/>
      <c r="M28" s="2"/>
    </row>
    <row r="29" spans="1:13" ht="21.75" customHeight="1" x14ac:dyDescent="0.2">
      <c r="B29" s="68" t="s">
        <v>24</v>
      </c>
      <c r="C29" s="68"/>
      <c r="D29" s="29">
        <v>2</v>
      </c>
      <c r="E29" s="36"/>
      <c r="F29" s="30"/>
      <c r="G29" s="37"/>
      <c r="H29" s="37"/>
      <c r="I29" s="30"/>
      <c r="J29" s="30"/>
      <c r="K29" s="66"/>
      <c r="L29" s="66"/>
      <c r="M29" s="2"/>
    </row>
    <row r="30" spans="1:13" ht="21.75" customHeight="1" x14ac:dyDescent="0.2">
      <c r="B30" s="68" t="s">
        <v>25</v>
      </c>
      <c r="C30" s="68"/>
      <c r="D30" s="29">
        <v>4</v>
      </c>
      <c r="E30" s="7"/>
      <c r="F30" s="30"/>
      <c r="G30" s="37"/>
      <c r="H30" s="37"/>
      <c r="I30" s="30"/>
      <c r="J30" s="30"/>
      <c r="K30" s="66"/>
      <c r="L30" s="66"/>
      <c r="M30" s="2"/>
    </row>
    <row r="31" spans="1:13" ht="21.75" customHeight="1" x14ac:dyDescent="0.2">
      <c r="B31" s="69" t="s">
        <v>26</v>
      </c>
      <c r="C31" s="69"/>
      <c r="D31" s="63">
        <f>I9+I11+I17+I19+I22</f>
        <v>3175.1</v>
      </c>
      <c r="E31" s="5" t="s">
        <v>27</v>
      </c>
      <c r="F31" s="70" t="s">
        <v>28</v>
      </c>
      <c r="G31" s="70"/>
      <c r="H31" s="70"/>
      <c r="I31" s="70"/>
      <c r="J31" s="63">
        <f>I9+I11</f>
        <v>1544.7</v>
      </c>
      <c r="K31" s="38" t="s">
        <v>27</v>
      </c>
      <c r="L31" s="5"/>
      <c r="M31" s="2"/>
    </row>
    <row r="32" spans="1:13" x14ac:dyDescent="0.2">
      <c r="D32" s="7"/>
      <c r="E32" s="7"/>
      <c r="F32" s="7"/>
      <c r="G32" s="71"/>
      <c r="H32" s="71"/>
      <c r="I32" s="12"/>
      <c r="J32" s="12"/>
      <c r="K32" s="66"/>
      <c r="L32" s="66"/>
      <c r="M32" s="2"/>
    </row>
    <row r="33" spans="2:13" x14ac:dyDescent="0.2">
      <c r="D33" s="7"/>
      <c r="E33" s="7"/>
      <c r="F33" s="7"/>
      <c r="G33" s="71"/>
      <c r="H33" s="71"/>
      <c r="I33" s="12"/>
      <c r="J33" s="12"/>
      <c r="K33" s="66"/>
      <c r="L33" s="66"/>
      <c r="M33" s="2"/>
    </row>
    <row r="34" spans="2:13" x14ac:dyDescent="0.2">
      <c r="G34" s="71"/>
      <c r="H34" s="71"/>
      <c r="I34" s="3"/>
      <c r="J34" s="3"/>
      <c r="K34" s="8"/>
      <c r="L34" s="2"/>
      <c r="M34" s="2"/>
    </row>
    <row r="35" spans="2:13" x14ac:dyDescent="0.2">
      <c r="G35" s="71"/>
      <c r="H35" s="71"/>
      <c r="I35" s="3"/>
      <c r="J35" s="3"/>
      <c r="K35" s="8"/>
      <c r="L35" s="2"/>
      <c r="M35" s="2"/>
    </row>
    <row r="36" spans="2:13" x14ac:dyDescent="0.2">
      <c r="B36" s="67" t="s">
        <v>29</v>
      </c>
      <c r="C36" s="67"/>
      <c r="G36" s="71"/>
      <c r="H36" s="71"/>
      <c r="I36" s="3"/>
      <c r="J36" s="3"/>
      <c r="K36" s="8"/>
      <c r="L36" s="2"/>
    </row>
    <row r="37" spans="2:13" x14ac:dyDescent="0.2">
      <c r="B37" s="65" t="s">
        <v>74</v>
      </c>
      <c r="C37" s="65"/>
    </row>
  </sheetData>
  <mergeCells count="53">
    <mergeCell ref="J9:M9"/>
    <mergeCell ref="B9:H9"/>
    <mergeCell ref="A4:M4"/>
    <mergeCell ref="A5:A6"/>
    <mergeCell ref="J19:M19"/>
    <mergeCell ref="B19:E19"/>
    <mergeCell ref="M5:M6"/>
    <mergeCell ref="J7:J8"/>
    <mergeCell ref="I7:I8"/>
    <mergeCell ref="B7:B8"/>
    <mergeCell ref="B24:C24"/>
    <mergeCell ref="B20:J20"/>
    <mergeCell ref="B22:C22"/>
    <mergeCell ref="B23:C23"/>
    <mergeCell ref="J11:M11"/>
    <mergeCell ref="B21:M21"/>
    <mergeCell ref="I13:I15"/>
    <mergeCell ref="B12:B16"/>
    <mergeCell ref="B17:H17"/>
    <mergeCell ref="B1:L1"/>
    <mergeCell ref="B3:L3"/>
    <mergeCell ref="E5:E6"/>
    <mergeCell ref="D5:D6"/>
    <mergeCell ref="I5:I6"/>
    <mergeCell ref="C5:C6"/>
    <mergeCell ref="B2:L2"/>
    <mergeCell ref="B5:B6"/>
    <mergeCell ref="K5:K6"/>
    <mergeCell ref="F5:G5"/>
    <mergeCell ref="H5:H6"/>
    <mergeCell ref="L5:L6"/>
    <mergeCell ref="J5:J6"/>
    <mergeCell ref="E26:G26"/>
    <mergeCell ref="K26:L26"/>
    <mergeCell ref="B27:C27"/>
    <mergeCell ref="B28:C28"/>
    <mergeCell ref="K28:L28"/>
    <mergeCell ref="B25:C25"/>
    <mergeCell ref="B37:C37"/>
    <mergeCell ref="K32:L32"/>
    <mergeCell ref="B36:C36"/>
    <mergeCell ref="K33:L33"/>
    <mergeCell ref="B29:C29"/>
    <mergeCell ref="K29:L29"/>
    <mergeCell ref="B30:C30"/>
    <mergeCell ref="K30:L30"/>
    <mergeCell ref="B31:C31"/>
    <mergeCell ref="F31:I31"/>
    <mergeCell ref="G36:H36"/>
    <mergeCell ref="G34:H34"/>
    <mergeCell ref="G32:H32"/>
    <mergeCell ref="G35:H35"/>
    <mergeCell ref="G33:H3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2013-12-10T02:39:19Z</cp:lastPrinted>
  <dcterms:created xsi:type="dcterms:W3CDTF">1996-10-08T23:32:33Z</dcterms:created>
  <dcterms:modified xsi:type="dcterms:W3CDTF">2014-01-06T01:51:57Z</dcterms:modified>
</cp:coreProperties>
</file>