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9720" windowHeight="6360" activeTab="0"/>
  </bookViews>
  <sheets>
    <sheet name="Суточная ведомость" sheetId="1" r:id="rId1"/>
    <sheet name="Нагрузки" sheetId="2" r:id="rId2"/>
  </sheets>
  <definedNames>
    <definedName name="_xlnm.Print_Area" localSheetId="0">'Суточная ведомость'!$A$1:$M$34</definedName>
  </definedNames>
  <calcPr fullCalcOnLoad="1"/>
</workbook>
</file>

<file path=xl/sharedStrings.xml><?xml version="1.0" encoding="utf-8"?>
<sst xmlns="http://schemas.openxmlformats.org/spreadsheetml/2006/main" count="91" uniqueCount="75">
  <si>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</si>
  <si>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</si>
  <si>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</si>
  <si>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</si>
  <si>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</si>
  <si>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</si>
  <si>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</si>
  <si>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</si>
  <si>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</si>
  <si>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</si>
  <si>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</si>
  <si>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</si>
  <si>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</si>
  <si>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</si>
  <si>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</si>
  <si>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</si>
  <si>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</si>
  <si>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 xml:space="preserve"> Наименование присоединения 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</si>
  <si>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</si>
  <si>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</si>
  <si>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</si>
  <si>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</si>
  <si>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</si>
  <si>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</si>
  <si>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Пн</t>
  </si>
  <si>
    <t>Вт</t>
  </si>
  <si>
    <t>Ср</t>
  </si>
  <si>
    <t>Чт</t>
  </si>
  <si>
    <t>Пт</t>
  </si>
  <si>
    <t>Сб</t>
  </si>
  <si>
    <t>Вс</t>
  </si>
  <si>
    <t>14. ОАО «ЮТЭК-Пыть-Ях»</t>
  </si>
  <si>
    <t>НАГРУЗКИ</t>
  </si>
  <si>
    <t>1. ОАО «ЮТЭК-Конда»</t>
  </si>
  <si>
    <t xml:space="preserve">2. ОАО «ЮТЭК-Совэнерго» </t>
  </si>
  <si>
    <t>3. ОАО «ЮТЭК-Югорск»</t>
  </si>
  <si>
    <t>4. ОАО «ЮТЭК-Нягань»</t>
  </si>
  <si>
    <t>5. ОАО «ЮТЭК-Кода»</t>
  </si>
  <si>
    <t>6. ОАО «ЮТЭК-Белоярский»</t>
  </si>
  <si>
    <t>7. ОАО «ЮТЭК-ХМР»</t>
  </si>
  <si>
    <t>8. ОАО «ЮТЭК-НВР»</t>
  </si>
  <si>
    <t>9. ОАО «ЮТЭК-Когалым»</t>
  </si>
  <si>
    <t>10. ОАО» ЮТЭК-Березово»</t>
  </si>
  <si>
    <t>11. ОАО «ЮТЭК-ЮГ»</t>
  </si>
  <si>
    <t>12. ОАО «ЮТЭК-Энергия»</t>
  </si>
  <si>
    <t>13. ОАО «ЮТЭК-Нефтеюганск»</t>
  </si>
  <si>
    <t>15. ОАО «ЮТЭК-Покачи»</t>
  </si>
  <si>
    <t>16  ОАО «ЮТЭК-Лангепас»</t>
  </si>
  <si>
    <t>17. ОАО «ЮТЭК-РГЭС»</t>
  </si>
  <si>
    <t>за период с 8.00 27.08.12г до 8.00 2.09.12г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</si>
  <si>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</si>
  <si>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</si>
  <si>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</si>
  <si>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</si>
  <si>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</si>
  <si>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</si>
  <si>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</si>
  <si>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</si>
  <si>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</si>
  <si>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</si>
  <si>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</si>
  <si>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</si>
  <si>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</si>
  <si>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</si>
  <si>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</si>
  <si>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</si>
  <si>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ТО</t>
  </si>
  <si>
    <t>за период с 18.02.13г по 24.02.13г</t>
  </si>
  <si>
    <t>ЮТЭК-Конда</t>
  </si>
  <si>
    <t>п. Болчары</t>
  </si>
  <si>
    <t>Школа, Д/сад</t>
  </si>
  <si>
    <t>Повреждение ВЛ 10кВ  в пролете оп. 199/200 упало дерево.</t>
  </si>
  <si>
    <r>
      <t xml:space="preserve">ИТОГО :  </t>
    </r>
    <r>
      <rPr>
        <b/>
        <sz val="12"/>
        <rFont val="Times New Roman"/>
        <family val="1"/>
      </rPr>
      <t xml:space="preserve"> 1 отключение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1</t>
    </r>
  </si>
  <si>
    <t>А.В. Нечаев</t>
  </si>
  <si>
    <t xml:space="preserve">ЗРУ-10кВ   НПС "Кедровое"              ф. Болчары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</si>
</sst>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8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78" fontId="11" fillId="0" borderId="11" xfId="43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78" fontId="3" fillId="0" borderId="12" xfId="43" applyFont="1" applyFill="1" applyBorder="1" applyAlignment="1">
      <alignment horizontal="center" vertical="center" wrapText="1"/>
    </xf>
    <xf numFmtId="178" fontId="11" fillId="0" borderId="12" xfId="43" applyFont="1" applyBorder="1" applyAlignment="1">
      <alignment horizontal="center" vertical="center" wrapText="1"/>
    </xf>
    <xf numFmtId="178" fontId="11" fillId="0" borderId="13" xfId="43" applyFont="1" applyBorder="1" applyAlignment="1">
      <alignment horizontal="center" vertical="center" wrapText="1"/>
    </xf>
    <xf numFmtId="178" fontId="11" fillId="0" borderId="14" xfId="4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0" fillId="34" borderId="16" xfId="43" applyFont="1" applyFill="1" applyBorder="1" applyAlignment="1">
      <alignment/>
    </xf>
    <xf numFmtId="178" fontId="10" fillId="34" borderId="16" xfId="43" applyFont="1" applyFill="1" applyBorder="1" applyAlignment="1">
      <alignment horizontal="center"/>
    </xf>
    <xf numFmtId="178" fontId="12" fillId="34" borderId="16" xfId="43" applyFont="1" applyFill="1" applyBorder="1" applyAlignment="1">
      <alignment/>
    </xf>
    <xf numFmtId="178" fontId="10" fillId="34" borderId="17" xfId="43" applyFont="1" applyFill="1" applyBorder="1" applyAlignment="1">
      <alignment/>
    </xf>
    <xf numFmtId="178" fontId="12" fillId="34" borderId="18" xfId="43" applyFont="1" applyFill="1" applyBorder="1" applyAlignment="1">
      <alignment/>
    </xf>
    <xf numFmtId="2" fontId="14" fillId="34" borderId="19" xfId="43" applyNumberFormat="1" applyFont="1" applyFill="1" applyBorder="1" applyAlignment="1" applyProtection="1">
      <alignment vertical="top" wrapText="1"/>
      <protection/>
    </xf>
    <xf numFmtId="2" fontId="10" fillId="34" borderId="20" xfId="43" applyNumberFormat="1" applyFont="1" applyFill="1" applyBorder="1" applyAlignment="1" applyProtection="1">
      <alignment horizontal="center"/>
      <protection/>
    </xf>
    <xf numFmtId="2" fontId="10" fillId="34" borderId="20" xfId="43" applyNumberFormat="1" applyFont="1" applyFill="1" applyBorder="1" applyAlignment="1" applyProtection="1">
      <alignment horizontal="center" vertical="top" wrapText="1"/>
      <protection/>
    </xf>
    <xf numFmtId="2" fontId="10" fillId="34" borderId="20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12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3" fillId="0" borderId="10" xfId="43" applyNumberFormat="1" applyFont="1" applyFill="1" applyBorder="1" applyAlignment="1" applyProtection="1">
      <alignment horizontal="center" vertical="center" wrapText="1"/>
      <protection/>
    </xf>
    <xf numFmtId="2" fontId="3" fillId="0" borderId="22" xfId="43" applyNumberFormat="1" applyFont="1" applyFill="1" applyBorder="1" applyAlignment="1" applyProtection="1">
      <alignment horizontal="center" vertical="center" wrapText="1"/>
      <protection/>
    </xf>
    <xf numFmtId="2" fontId="16" fillId="0" borderId="10" xfId="43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2" fontId="3" fillId="0" borderId="24" xfId="43" applyNumberFormat="1" applyFont="1" applyFill="1" applyBorder="1" applyAlignment="1">
      <alignment horizontal="center" vertical="center" wrapText="1"/>
    </xf>
    <xf numFmtId="2" fontId="3" fillId="0" borderId="25" xfId="43" applyNumberFormat="1" applyFont="1" applyFill="1" applyBorder="1" applyAlignment="1">
      <alignment horizontal="center" vertical="center" wrapText="1"/>
    </xf>
    <xf numFmtId="2" fontId="16" fillId="0" borderId="25" xfId="43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2" fontId="16" fillId="0" borderId="22" xfId="43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2" fontId="16" fillId="0" borderId="10" xfId="43" applyNumberFormat="1" applyFont="1" applyFill="1" applyBorder="1" applyAlignment="1" applyProtection="1">
      <alignment horizontal="center" vertical="center" wrapText="1"/>
      <protection/>
    </xf>
    <xf numFmtId="178" fontId="10" fillId="34" borderId="27" xfId="43" applyFont="1" applyFill="1" applyBorder="1" applyAlignment="1">
      <alignment horizontal="center"/>
    </xf>
    <xf numFmtId="178" fontId="11" fillId="0" borderId="28" xfId="43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96" fontId="13" fillId="33" borderId="30" xfId="0" applyNumberFormat="1" applyFont="1" applyFill="1" applyBorder="1" applyAlignment="1">
      <alignment horizontal="center" vertical="center" wrapText="1"/>
    </xf>
    <xf numFmtId="181" fontId="13" fillId="33" borderId="31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9" fillId="33" borderId="30" xfId="0" applyFont="1" applyFill="1" applyBorder="1" applyAlignment="1">
      <alignment vertical="center" wrapText="1"/>
    </xf>
    <xf numFmtId="0" fontId="9" fillId="33" borderId="32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66" fillId="0" borderId="35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181" fontId="13" fillId="33" borderId="35" xfId="0" applyNumberFormat="1" applyFont="1" applyFill="1" applyBorder="1" applyAlignment="1">
      <alignment horizontal="center" vertical="center" wrapText="1"/>
    </xf>
    <xf numFmtId="181" fontId="13" fillId="33" borderId="34" xfId="0" applyNumberFormat="1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19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62" fillId="0" borderId="35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/>
    </xf>
    <xf numFmtId="0" fontId="8" fillId="34" borderId="3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38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5.421875" style="10" customWidth="1"/>
    <col min="2" max="2" width="21.00390625" style="1" customWidth="1"/>
    <col min="3" max="3" width="19.28125" style="1" customWidth="1"/>
    <col min="4" max="4" width="30.140625" style="1" customWidth="1"/>
    <col min="5" max="5" width="9.8515625" style="1" customWidth="1"/>
    <col min="6" max="7" width="10.5742187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21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115" t="s">
        <v>52</v>
      </c>
      <c r="C1" s="115"/>
      <c r="D1" s="115"/>
      <c r="E1" s="115"/>
      <c r="F1" s="115"/>
      <c r="G1" s="115"/>
      <c r="H1" s="115"/>
      <c r="I1" s="115"/>
      <c r="J1" s="115"/>
      <c r="K1" s="115"/>
      <c r="L1" s="2"/>
    </row>
    <row r="2" spans="2:12" ht="20.25" customHeight="1">
      <c r="B2" s="116" t="s">
        <v>67</v>
      </c>
      <c r="C2" s="116"/>
      <c r="D2" s="116"/>
      <c r="E2" s="116"/>
      <c r="F2" s="116"/>
      <c r="G2" s="116"/>
      <c r="H2" s="116"/>
      <c r="I2" s="116"/>
      <c r="J2" s="116"/>
      <c r="K2" s="116"/>
      <c r="L2" s="2"/>
    </row>
    <row r="3" spans="1:13" ht="27" customHeight="1">
      <c r="A3" s="59"/>
      <c r="B3" s="106" t="s">
        <v>18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1.75" customHeight="1">
      <c r="A4" s="88"/>
      <c r="B4" s="92" t="s">
        <v>8</v>
      </c>
      <c r="C4" s="92" t="s">
        <v>51</v>
      </c>
      <c r="D4" s="92" t="s">
        <v>4</v>
      </c>
      <c r="E4" s="92" t="s">
        <v>50</v>
      </c>
      <c r="F4" s="92" t="s">
        <v>11</v>
      </c>
      <c r="G4" s="92"/>
      <c r="H4" s="92" t="s">
        <v>10</v>
      </c>
      <c r="I4" s="92" t="s">
        <v>16</v>
      </c>
      <c r="J4" s="92" t="s">
        <v>0</v>
      </c>
      <c r="K4" s="94"/>
      <c r="L4" s="109" t="s">
        <v>64</v>
      </c>
      <c r="M4" s="109" t="s">
        <v>65</v>
      </c>
    </row>
    <row r="5" spans="1:13" ht="16.5" customHeight="1">
      <c r="A5" s="89"/>
      <c r="B5" s="92"/>
      <c r="C5" s="93"/>
      <c r="D5" s="92"/>
      <c r="E5" s="92"/>
      <c r="F5" s="5" t="s">
        <v>1</v>
      </c>
      <c r="G5" s="5" t="s">
        <v>2</v>
      </c>
      <c r="H5" s="92"/>
      <c r="I5" s="92"/>
      <c r="J5" s="94"/>
      <c r="K5" s="94"/>
      <c r="L5" s="109"/>
      <c r="M5" s="109"/>
    </row>
    <row r="6" spans="1:13" ht="23.25" customHeight="1">
      <c r="A6" s="88">
        <v>1</v>
      </c>
      <c r="B6" s="123" t="s">
        <v>68</v>
      </c>
      <c r="C6" s="90" t="s">
        <v>69</v>
      </c>
      <c r="D6" s="90" t="s">
        <v>74</v>
      </c>
      <c r="E6" s="97" t="s">
        <v>66</v>
      </c>
      <c r="F6" s="79">
        <v>41326</v>
      </c>
      <c r="G6" s="79">
        <v>41326</v>
      </c>
      <c r="H6" s="99">
        <f>G7-F7</f>
        <v>0.06527777777777777</v>
      </c>
      <c r="I6" s="95">
        <v>607</v>
      </c>
      <c r="J6" s="82" t="s">
        <v>71</v>
      </c>
      <c r="K6" s="83"/>
      <c r="L6" s="86" t="s">
        <v>70</v>
      </c>
      <c r="M6" s="86">
        <v>-19</v>
      </c>
    </row>
    <row r="7" spans="1:13" ht="23.25" customHeight="1">
      <c r="A7" s="89"/>
      <c r="B7" s="124"/>
      <c r="C7" s="91"/>
      <c r="D7" s="91"/>
      <c r="E7" s="98"/>
      <c r="F7" s="80">
        <v>0.4305555555555556</v>
      </c>
      <c r="G7" s="78">
        <v>0.49583333333333335</v>
      </c>
      <c r="H7" s="100"/>
      <c r="I7" s="96"/>
      <c r="J7" s="84"/>
      <c r="K7" s="85"/>
      <c r="L7" s="87"/>
      <c r="M7" s="87"/>
    </row>
    <row r="8" spans="1:13" ht="16.5" customHeight="1">
      <c r="A8" s="59"/>
      <c r="B8" s="101" t="s">
        <v>19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2.75" customHeight="1">
      <c r="A9" s="71"/>
      <c r="B9" s="92" t="s">
        <v>8</v>
      </c>
      <c r="C9" s="92" t="s">
        <v>9</v>
      </c>
      <c r="D9" s="92" t="s">
        <v>4</v>
      </c>
      <c r="E9" s="92" t="s">
        <v>5</v>
      </c>
      <c r="F9" s="94"/>
      <c r="G9" s="94"/>
      <c r="H9" s="92" t="s">
        <v>11</v>
      </c>
      <c r="I9" s="92"/>
      <c r="J9" s="92" t="s">
        <v>15</v>
      </c>
      <c r="K9" s="92" t="s">
        <v>6</v>
      </c>
      <c r="L9" s="92"/>
      <c r="M9" s="92"/>
    </row>
    <row r="10" spans="1:13" ht="12.75">
      <c r="A10" s="61"/>
      <c r="B10" s="92"/>
      <c r="C10" s="93"/>
      <c r="D10" s="92"/>
      <c r="E10" s="94"/>
      <c r="F10" s="94"/>
      <c r="G10" s="94"/>
      <c r="H10" s="5" t="s">
        <v>1</v>
      </c>
      <c r="I10" s="5" t="s">
        <v>2</v>
      </c>
      <c r="J10" s="92"/>
      <c r="K10" s="92"/>
      <c r="L10" s="92"/>
      <c r="M10" s="92"/>
    </row>
    <row r="11" spans="1:13" ht="18" customHeight="1" thickBot="1">
      <c r="A11" s="61"/>
      <c r="B11" s="15"/>
      <c r="C11" s="16"/>
      <c r="D11" s="73"/>
      <c r="E11" s="74"/>
      <c r="F11" s="74"/>
      <c r="G11" s="74"/>
      <c r="H11" s="72"/>
      <c r="I11" s="72"/>
      <c r="J11" s="16"/>
      <c r="K11" s="107"/>
      <c r="L11" s="107"/>
      <c r="M11" s="107"/>
    </row>
    <row r="12" spans="1:13" ht="15.75" customHeight="1">
      <c r="A12" s="60"/>
      <c r="B12" s="106" t="s">
        <v>20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2.75" customHeight="1">
      <c r="A13" s="61"/>
      <c r="B13" s="92" t="s">
        <v>8</v>
      </c>
      <c r="C13" s="92" t="s">
        <v>9</v>
      </c>
      <c r="D13" s="92" t="s">
        <v>4</v>
      </c>
      <c r="E13" s="92" t="s">
        <v>12</v>
      </c>
      <c r="F13" s="92"/>
      <c r="G13" s="94" t="s">
        <v>7</v>
      </c>
      <c r="H13" s="94"/>
      <c r="I13" s="94"/>
      <c r="J13" s="94"/>
      <c r="K13" s="94"/>
      <c r="L13" s="94"/>
      <c r="M13" s="94"/>
    </row>
    <row r="14" spans="1:13" ht="12.75">
      <c r="A14" s="61"/>
      <c r="B14" s="103"/>
      <c r="C14" s="104"/>
      <c r="D14" s="103"/>
      <c r="E14" s="5" t="s">
        <v>1</v>
      </c>
      <c r="F14" s="5" t="s">
        <v>2</v>
      </c>
      <c r="G14" s="94"/>
      <c r="H14" s="94"/>
      <c r="I14" s="94"/>
      <c r="J14" s="94"/>
      <c r="K14" s="94"/>
      <c r="L14" s="94"/>
      <c r="M14" s="94"/>
    </row>
    <row r="15" spans="1:13" ht="18" customHeight="1" thickBot="1">
      <c r="A15" s="61"/>
      <c r="B15" s="15"/>
      <c r="C15" s="16"/>
      <c r="D15" s="16"/>
      <c r="E15" s="16"/>
      <c r="F15" s="16"/>
      <c r="G15" s="107"/>
      <c r="H15" s="107"/>
      <c r="I15" s="107"/>
      <c r="J15" s="107"/>
      <c r="K15" s="107"/>
      <c r="L15" s="107"/>
      <c r="M15" s="107"/>
    </row>
    <row r="16" spans="1:13" ht="15.75" customHeight="1">
      <c r="A16" s="60"/>
      <c r="B16" s="108" t="s">
        <v>21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2.75" customHeight="1">
      <c r="A17" s="61"/>
      <c r="B17" s="92" t="s">
        <v>8</v>
      </c>
      <c r="C17" s="92" t="s">
        <v>9</v>
      </c>
      <c r="D17" s="92" t="s">
        <v>4</v>
      </c>
      <c r="E17" s="92" t="s">
        <v>12</v>
      </c>
      <c r="F17" s="92"/>
      <c r="G17" s="92" t="s">
        <v>3</v>
      </c>
      <c r="H17" s="92"/>
      <c r="I17" s="92"/>
      <c r="J17" s="92"/>
      <c r="K17" s="92"/>
      <c r="L17" s="92"/>
      <c r="M17" s="92"/>
    </row>
    <row r="18" spans="1:13" ht="25.5">
      <c r="A18" s="61"/>
      <c r="B18" s="103"/>
      <c r="C18" s="104"/>
      <c r="D18" s="103"/>
      <c r="E18" s="8" t="s">
        <v>13</v>
      </c>
      <c r="F18" s="5" t="s">
        <v>14</v>
      </c>
      <c r="G18" s="92"/>
      <c r="H18" s="92"/>
      <c r="I18" s="92"/>
      <c r="J18" s="92"/>
      <c r="K18" s="92"/>
      <c r="L18" s="92"/>
      <c r="M18" s="92"/>
    </row>
    <row r="19" spans="1:13" ht="21" customHeight="1">
      <c r="A19" s="59"/>
      <c r="B19" s="75"/>
      <c r="C19" s="76"/>
      <c r="D19" s="75"/>
      <c r="E19" s="8"/>
      <c r="F19" s="5"/>
      <c r="G19" s="117"/>
      <c r="H19" s="118"/>
      <c r="I19" s="118"/>
      <c r="J19" s="118"/>
      <c r="K19" s="118"/>
      <c r="L19" s="118"/>
      <c r="M19" s="119"/>
    </row>
    <row r="20" spans="11:14" ht="21" customHeight="1">
      <c r="K20" s="105"/>
      <c r="L20" s="105"/>
      <c r="M20" s="3"/>
      <c r="N20" s="3"/>
    </row>
    <row r="21" spans="2:14" ht="21" customHeight="1">
      <c r="B21" s="120" t="s">
        <v>72</v>
      </c>
      <c r="C21" s="120"/>
      <c r="D21" s="120"/>
      <c r="E21" s="120"/>
      <c r="F21" s="120"/>
      <c r="G21" s="120"/>
      <c r="H21" s="120"/>
      <c r="I21" s="120"/>
      <c r="J21" s="120"/>
      <c r="K21" s="3"/>
      <c r="L21" s="3"/>
      <c r="M21" s="3"/>
      <c r="N21" s="3"/>
    </row>
    <row r="22" spans="2:14" ht="16.5" customHeight="1">
      <c r="B22" s="114" t="s">
        <v>53</v>
      </c>
      <c r="C22" s="114"/>
      <c r="D22" s="62">
        <v>1</v>
      </c>
      <c r="H22" s="36"/>
      <c r="I22" s="39"/>
      <c r="J22" s="37"/>
      <c r="K22" s="105"/>
      <c r="L22" s="105"/>
      <c r="M22" s="3"/>
      <c r="N22" s="3"/>
    </row>
    <row r="23" spans="2:14" ht="16.5" customHeight="1">
      <c r="B23" s="120" t="s">
        <v>60</v>
      </c>
      <c r="C23" s="120"/>
      <c r="D23" s="66">
        <v>0</v>
      </c>
      <c r="E23" s="36"/>
      <c r="F23" s="36"/>
      <c r="G23" s="36"/>
      <c r="H23" s="36"/>
      <c r="I23" s="39"/>
      <c r="J23" s="37"/>
      <c r="K23" s="3"/>
      <c r="L23" s="3"/>
      <c r="M23" s="3"/>
      <c r="N23" s="3"/>
    </row>
    <row r="24" spans="2:14" ht="16.5" customHeight="1">
      <c r="B24" s="120" t="s">
        <v>59</v>
      </c>
      <c r="C24" s="120"/>
      <c r="D24" s="66">
        <v>1</v>
      </c>
      <c r="E24" s="36"/>
      <c r="F24" s="36"/>
      <c r="G24" s="36"/>
      <c r="H24" s="36"/>
      <c r="I24" s="39"/>
      <c r="J24" s="37"/>
      <c r="K24" s="3"/>
      <c r="L24" s="3"/>
      <c r="M24" s="3"/>
      <c r="N24" s="3"/>
    </row>
    <row r="25" spans="2:14" ht="16.5" customHeight="1">
      <c r="B25" s="121" t="s">
        <v>57</v>
      </c>
      <c r="C25" s="121"/>
      <c r="D25" s="67">
        <v>0</v>
      </c>
      <c r="E25" s="36"/>
      <c r="F25" s="36"/>
      <c r="G25" s="36"/>
      <c r="H25" s="36"/>
      <c r="I25" s="39"/>
      <c r="J25" s="37"/>
      <c r="K25" s="3"/>
      <c r="L25" s="3"/>
      <c r="M25" s="3"/>
      <c r="N25" s="3"/>
    </row>
    <row r="26" spans="2:14" ht="16.5" customHeight="1">
      <c r="B26" s="122" t="s">
        <v>54</v>
      </c>
      <c r="C26" s="122"/>
      <c r="D26" s="64">
        <v>0</v>
      </c>
      <c r="E26" s="121"/>
      <c r="F26" s="121"/>
      <c r="G26" s="121"/>
      <c r="H26" s="36"/>
      <c r="I26" s="39"/>
      <c r="J26" s="37"/>
      <c r="K26" s="105"/>
      <c r="L26" s="105"/>
      <c r="M26" s="3"/>
      <c r="N26" s="3"/>
    </row>
    <row r="27" spans="2:14" ht="16.5" customHeight="1">
      <c r="B27" s="121" t="s">
        <v>57</v>
      </c>
      <c r="C27" s="121"/>
      <c r="D27" s="81">
        <v>0</v>
      </c>
      <c r="E27" s="36"/>
      <c r="F27" s="36"/>
      <c r="G27" s="36"/>
      <c r="H27" s="36"/>
      <c r="I27" s="39"/>
      <c r="J27" s="37"/>
      <c r="K27" s="3"/>
      <c r="L27" s="3"/>
      <c r="M27" s="3"/>
      <c r="N27" s="3"/>
    </row>
    <row r="28" spans="2:14" ht="16.5" customHeight="1">
      <c r="B28" s="114" t="s">
        <v>58</v>
      </c>
      <c r="C28" s="114"/>
      <c r="D28" s="64">
        <v>0</v>
      </c>
      <c r="F28" s="63"/>
      <c r="G28" s="63"/>
      <c r="H28" s="63"/>
      <c r="I28" s="63"/>
      <c r="J28" s="63"/>
      <c r="K28" s="105"/>
      <c r="L28" s="105"/>
      <c r="M28" s="3"/>
      <c r="N28" s="3"/>
    </row>
    <row r="29" spans="2:14" ht="16.5" customHeight="1">
      <c r="B29" s="114" t="s">
        <v>55</v>
      </c>
      <c r="C29" s="114"/>
      <c r="D29" s="65">
        <v>0</v>
      </c>
      <c r="E29" s="77"/>
      <c r="F29" s="36"/>
      <c r="G29" s="38"/>
      <c r="H29" s="38"/>
      <c r="I29" s="36"/>
      <c r="J29" s="36"/>
      <c r="K29" s="105"/>
      <c r="L29" s="105"/>
      <c r="M29" s="3"/>
      <c r="N29" s="3"/>
    </row>
    <row r="30" spans="2:14" ht="16.5" customHeight="1">
      <c r="B30" s="114" t="s">
        <v>56</v>
      </c>
      <c r="C30" s="114"/>
      <c r="D30" s="65">
        <v>0</v>
      </c>
      <c r="F30" s="36"/>
      <c r="G30" s="38"/>
      <c r="H30" s="38"/>
      <c r="I30" s="36"/>
      <c r="J30" s="36"/>
      <c r="K30" s="105"/>
      <c r="L30" s="105"/>
      <c r="M30" s="3"/>
      <c r="N30" s="3"/>
    </row>
    <row r="31" spans="12:14" ht="7.5" customHeight="1">
      <c r="L31" s="3"/>
      <c r="M31" s="3"/>
      <c r="N31" s="3"/>
    </row>
    <row r="32" spans="2:14" ht="34.5" customHeight="1">
      <c r="B32" s="111" t="s">
        <v>62</v>
      </c>
      <c r="C32" s="111"/>
      <c r="D32" s="68">
        <f>SUM(I6:I7)</f>
        <v>607</v>
      </c>
      <c r="E32" s="1" t="s">
        <v>61</v>
      </c>
      <c r="F32" s="112" t="s">
        <v>63</v>
      </c>
      <c r="G32" s="112"/>
      <c r="H32" s="112"/>
      <c r="I32" s="113">
        <f>I6</f>
        <v>607</v>
      </c>
      <c r="J32" s="113"/>
      <c r="K32" s="10" t="s">
        <v>61</v>
      </c>
      <c r="L32" s="69"/>
      <c r="M32" s="3"/>
      <c r="N32" s="3"/>
    </row>
    <row r="33" spans="2:14" ht="20.25" customHeight="1">
      <c r="B33" s="7" t="s">
        <v>22</v>
      </c>
      <c r="C33" s="1" t="s">
        <v>73</v>
      </c>
      <c r="G33" s="110"/>
      <c r="H33" s="110"/>
      <c r="I33" s="4"/>
      <c r="J33" s="4"/>
      <c r="K33" s="105"/>
      <c r="L33" s="105"/>
      <c r="M33" s="3"/>
      <c r="N33" s="3"/>
    </row>
    <row r="34" spans="2:14" ht="12" customHeight="1">
      <c r="B34" s="1" t="s">
        <v>23</v>
      </c>
      <c r="C34" s="70">
        <v>89505020102</v>
      </c>
      <c r="G34" s="110"/>
      <c r="H34" s="110"/>
      <c r="I34" s="4"/>
      <c r="J34" s="4"/>
      <c r="K34" s="105"/>
      <c r="L34" s="105"/>
      <c r="M34" s="3"/>
      <c r="N34" s="3"/>
    </row>
    <row r="35" spans="7:14" ht="24" customHeight="1">
      <c r="G35" s="110"/>
      <c r="H35" s="110"/>
      <c r="I35" s="4"/>
      <c r="J35" s="4"/>
      <c r="K35" s="105"/>
      <c r="L35" s="105"/>
      <c r="M35" s="3"/>
      <c r="N35" s="3"/>
    </row>
    <row r="36" spans="7:14" ht="24" customHeight="1">
      <c r="G36" s="110"/>
      <c r="H36" s="110"/>
      <c r="I36" s="4"/>
      <c r="J36" s="4"/>
      <c r="K36" s="105"/>
      <c r="L36" s="105"/>
      <c r="M36" s="3"/>
      <c r="N36" s="3"/>
    </row>
    <row r="37" spans="7:14" ht="24" customHeight="1">
      <c r="G37" s="110"/>
      <c r="H37" s="110"/>
      <c r="I37" s="4"/>
      <c r="J37" s="4"/>
      <c r="K37" s="105"/>
      <c r="L37" s="105"/>
      <c r="M37" s="3"/>
      <c r="N37" s="3"/>
    </row>
    <row r="38" spans="7:14" ht="24" customHeight="1">
      <c r="G38" s="110"/>
      <c r="H38" s="110"/>
      <c r="I38" s="4"/>
      <c r="J38" s="4"/>
      <c r="K38" s="105"/>
      <c r="L38" s="105"/>
      <c r="M38" s="3"/>
      <c r="N38" s="3"/>
    </row>
    <row r="42" ht="12.75" customHeight="1"/>
  </sheetData>
  <sheetProtection/>
  <mergeCells count="79">
    <mergeCell ref="C17:C18"/>
    <mergeCell ref="B21:J21"/>
    <mergeCell ref="D13:D14"/>
    <mergeCell ref="E13:F13"/>
    <mergeCell ref="K29:L29"/>
    <mergeCell ref="E17:F17"/>
    <mergeCell ref="B17:B18"/>
    <mergeCell ref="B23:C23"/>
    <mergeCell ref="E26:G26"/>
    <mergeCell ref="D17:D18"/>
    <mergeCell ref="G37:H37"/>
    <mergeCell ref="G34:H34"/>
    <mergeCell ref="K37:L37"/>
    <mergeCell ref="B28:C28"/>
    <mergeCell ref="B24:C24"/>
    <mergeCell ref="K26:L26"/>
    <mergeCell ref="B27:C27"/>
    <mergeCell ref="B30:C30"/>
    <mergeCell ref="K36:L36"/>
    <mergeCell ref="G35:H35"/>
    <mergeCell ref="B1:K1"/>
    <mergeCell ref="B2:K2"/>
    <mergeCell ref="D4:D5"/>
    <mergeCell ref="B4:B5"/>
    <mergeCell ref="I4:I5"/>
    <mergeCell ref="G19:M19"/>
    <mergeCell ref="B3:M3"/>
    <mergeCell ref="G15:M15"/>
    <mergeCell ref="E4:E5"/>
    <mergeCell ref="G17:M18"/>
    <mergeCell ref="K22:L22"/>
    <mergeCell ref="B32:C32"/>
    <mergeCell ref="G33:H33"/>
    <mergeCell ref="F32:H32"/>
    <mergeCell ref="I32:J32"/>
    <mergeCell ref="B29:C29"/>
    <mergeCell ref="K28:L28"/>
    <mergeCell ref="B22:C22"/>
    <mergeCell ref="B25:C25"/>
    <mergeCell ref="B26:C26"/>
    <mergeCell ref="M4:M5"/>
    <mergeCell ref="L4:L5"/>
    <mergeCell ref="F4:G4"/>
    <mergeCell ref="H4:H5"/>
    <mergeCell ref="G38:H38"/>
    <mergeCell ref="G36:H36"/>
    <mergeCell ref="K35:L35"/>
    <mergeCell ref="K33:L33"/>
    <mergeCell ref="K30:L30"/>
    <mergeCell ref="K38:L38"/>
    <mergeCell ref="K34:L34"/>
    <mergeCell ref="E9:G10"/>
    <mergeCell ref="D9:D10"/>
    <mergeCell ref="C9:C10"/>
    <mergeCell ref="J9:J10"/>
    <mergeCell ref="B12:M12"/>
    <mergeCell ref="K11:M11"/>
    <mergeCell ref="B16:M16"/>
    <mergeCell ref="K20:L20"/>
    <mergeCell ref="G13:M14"/>
    <mergeCell ref="K9:M10"/>
    <mergeCell ref="H9:I9"/>
    <mergeCell ref="B8:M8"/>
    <mergeCell ref="B13:B14"/>
    <mergeCell ref="B9:B10"/>
    <mergeCell ref="C13:C14"/>
    <mergeCell ref="M6:M7"/>
    <mergeCell ref="C6:C7"/>
    <mergeCell ref="A6:A7"/>
    <mergeCell ref="I6:I7"/>
    <mergeCell ref="E6:E7"/>
    <mergeCell ref="H6:H7"/>
    <mergeCell ref="B6:B7"/>
    <mergeCell ref="J6:K7"/>
    <mergeCell ref="L6:L7"/>
    <mergeCell ref="A4:A5"/>
    <mergeCell ref="D6:D7"/>
    <mergeCell ref="C4:C5"/>
    <mergeCell ref="J4:K5"/>
  </mergeCells>
  <printOptions/>
  <pageMargins left="0.25" right="0.25" top="0.75" bottom="0.75" header="0.3" footer="0.3"/>
  <pageSetup horizontalDpi="600" verticalDpi="600" orientation="landscape" paperSize="9" scale="67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2.421875" style="0" customWidth="1"/>
    <col min="2" max="2" width="9.140625" style="0" hidden="1" customWidth="1"/>
    <col min="3" max="3" width="7.8515625" style="0" customWidth="1"/>
    <col min="7" max="7" width="9.140625" style="0" customWidth="1"/>
    <col min="8" max="8" width="9.57421875" style="0" bestFit="1" customWidth="1"/>
  </cols>
  <sheetData>
    <row r="1" spans="1:12" ht="15.75">
      <c r="A1" s="115"/>
      <c r="B1" s="115"/>
      <c r="C1" s="115"/>
      <c r="D1" s="115"/>
      <c r="E1" s="115"/>
      <c r="F1" s="115"/>
      <c r="G1" s="115"/>
      <c r="H1" s="115"/>
      <c r="I1" s="115"/>
      <c r="J1" s="14"/>
      <c r="K1" s="14"/>
      <c r="L1" s="14"/>
    </row>
    <row r="2" spans="1:12" ht="15.75">
      <c r="A2" s="126" t="s">
        <v>32</v>
      </c>
      <c r="B2" s="126"/>
      <c r="C2" s="126"/>
      <c r="D2" s="126"/>
      <c r="E2" s="126"/>
      <c r="F2" s="126"/>
      <c r="G2" s="126"/>
      <c r="H2" s="126"/>
      <c r="I2" s="126"/>
      <c r="J2" s="14"/>
      <c r="K2" s="14"/>
      <c r="L2" s="14"/>
    </row>
    <row r="3" spans="1:12" ht="32.25" customHeight="1" thickBot="1">
      <c r="A3" s="125" t="s">
        <v>49</v>
      </c>
      <c r="B3" s="125"/>
      <c r="C3" s="125"/>
      <c r="D3" s="125"/>
      <c r="E3" s="125"/>
      <c r="F3" s="125"/>
      <c r="G3" s="125"/>
      <c r="H3" s="125"/>
      <c r="I3" s="125"/>
      <c r="J3" s="6"/>
      <c r="K3" s="6"/>
      <c r="L3" s="6"/>
    </row>
    <row r="4" spans="1:12" ht="16.5" thickBot="1">
      <c r="A4" s="56" t="s">
        <v>17</v>
      </c>
      <c r="B4" s="13"/>
      <c r="C4" s="18" t="s">
        <v>24</v>
      </c>
      <c r="D4" s="19" t="s">
        <v>25</v>
      </c>
      <c r="E4" s="20" t="s">
        <v>26</v>
      </c>
      <c r="F4" s="21" t="s">
        <v>27</v>
      </c>
      <c r="G4" s="22" t="s">
        <v>28</v>
      </c>
      <c r="H4" s="22" t="s">
        <v>29</v>
      </c>
      <c r="I4" s="23" t="s">
        <v>30</v>
      </c>
      <c r="J4" s="11"/>
      <c r="K4" s="11"/>
      <c r="L4" s="6"/>
    </row>
    <row r="5" spans="1:12" ht="15.75">
      <c r="A5" s="57" t="s">
        <v>33</v>
      </c>
      <c r="B5" s="55"/>
      <c r="C5" s="46">
        <v>6.08</v>
      </c>
      <c r="D5" s="47">
        <v>6.34</v>
      </c>
      <c r="E5" s="48">
        <v>6.41</v>
      </c>
      <c r="F5" s="47">
        <v>6.49</v>
      </c>
      <c r="G5" s="49">
        <v>7.06</v>
      </c>
      <c r="H5" s="50">
        <v>7</v>
      </c>
      <c r="I5" s="51">
        <v>7.17</v>
      </c>
      <c r="J5" s="9"/>
      <c r="K5" s="1"/>
      <c r="L5" s="1"/>
    </row>
    <row r="6" spans="1:12" ht="15.75">
      <c r="A6" s="57" t="s">
        <v>34</v>
      </c>
      <c r="B6" s="24"/>
      <c r="C6" s="41">
        <v>10.35</v>
      </c>
      <c r="D6" s="42">
        <v>11.84</v>
      </c>
      <c r="E6" s="42">
        <v>13.45</v>
      </c>
      <c r="F6" s="40">
        <v>14.52</v>
      </c>
      <c r="G6" s="43">
        <v>14.72</v>
      </c>
      <c r="H6" s="44">
        <v>13.55</v>
      </c>
      <c r="I6" s="45">
        <v>12.06</v>
      </c>
      <c r="J6" s="10"/>
      <c r="K6" s="12"/>
      <c r="L6" s="1"/>
    </row>
    <row r="7" spans="1:12" ht="15.75">
      <c r="A7" s="57" t="s">
        <v>35</v>
      </c>
      <c r="B7" s="24"/>
      <c r="C7" s="41">
        <v>6.65</v>
      </c>
      <c r="D7" s="42">
        <v>6.34</v>
      </c>
      <c r="E7" s="42">
        <v>6.71</v>
      </c>
      <c r="F7" s="40">
        <v>6.65</v>
      </c>
      <c r="G7" s="43">
        <v>6.71</v>
      </c>
      <c r="H7" s="44">
        <v>6.59</v>
      </c>
      <c r="I7" s="45">
        <v>6.53</v>
      </c>
      <c r="J7" s="9"/>
      <c r="K7" s="12"/>
      <c r="L7" s="1"/>
    </row>
    <row r="8" spans="1:12" ht="15.75">
      <c r="A8" s="57" t="s">
        <v>36</v>
      </c>
      <c r="B8" s="25"/>
      <c r="C8" s="41">
        <v>31.17</v>
      </c>
      <c r="D8" s="42">
        <v>31.79</v>
      </c>
      <c r="E8" s="40">
        <v>33.3</v>
      </c>
      <c r="F8" s="40">
        <v>32.9</v>
      </c>
      <c r="G8" s="43">
        <v>32.49</v>
      </c>
      <c r="H8" s="44">
        <v>31</v>
      </c>
      <c r="I8" s="45">
        <v>35.66</v>
      </c>
      <c r="J8" s="9"/>
      <c r="K8" s="12"/>
      <c r="L8" s="1"/>
    </row>
    <row r="9" spans="1:12" ht="15.75">
      <c r="A9" s="57" t="s">
        <v>37</v>
      </c>
      <c r="B9" s="24"/>
      <c r="C9" s="41">
        <v>5.7</v>
      </c>
      <c r="D9" s="42">
        <v>5.7</v>
      </c>
      <c r="E9" s="42">
        <v>5.92</v>
      </c>
      <c r="F9" s="40">
        <v>5.87</v>
      </c>
      <c r="G9" s="43">
        <v>5.91</v>
      </c>
      <c r="H9" s="44">
        <v>3.65</v>
      </c>
      <c r="I9" s="45">
        <v>3.78</v>
      </c>
      <c r="J9" s="9"/>
      <c r="K9" s="12"/>
      <c r="L9" s="1"/>
    </row>
    <row r="10" spans="1:12" ht="15.75">
      <c r="A10" s="57" t="s">
        <v>38</v>
      </c>
      <c r="B10" s="24"/>
      <c r="C10" s="41">
        <v>5.63</v>
      </c>
      <c r="D10" s="42">
        <v>5.59</v>
      </c>
      <c r="E10" s="42">
        <v>5.45</v>
      </c>
      <c r="F10" s="40">
        <v>6.21</v>
      </c>
      <c r="G10" s="43">
        <v>7</v>
      </c>
      <c r="H10" s="44">
        <v>6.71</v>
      </c>
      <c r="I10" s="45">
        <v>6.35</v>
      </c>
      <c r="J10" s="9"/>
      <c r="K10" s="12"/>
      <c r="L10" s="1"/>
    </row>
    <row r="11" spans="1:12" ht="15.75">
      <c r="A11" s="57" t="s">
        <v>39</v>
      </c>
      <c r="B11" s="26"/>
      <c r="C11" s="41">
        <v>3.2</v>
      </c>
      <c r="D11" s="42">
        <v>3.3</v>
      </c>
      <c r="E11" s="42">
        <v>5.6</v>
      </c>
      <c r="F11" s="40">
        <v>3.7</v>
      </c>
      <c r="G11" s="43">
        <v>3.6</v>
      </c>
      <c r="H11" s="44">
        <v>3.4</v>
      </c>
      <c r="I11" s="45">
        <v>3.2</v>
      </c>
      <c r="J11" s="9"/>
      <c r="K11" s="12"/>
      <c r="L11" s="1"/>
    </row>
    <row r="12" spans="1:12" ht="15.75">
      <c r="A12" s="57" t="s">
        <v>40</v>
      </c>
      <c r="B12" s="24"/>
      <c r="C12" s="41">
        <v>0.093</v>
      </c>
      <c r="D12" s="42">
        <v>0.094</v>
      </c>
      <c r="E12" s="42">
        <v>0.094</v>
      </c>
      <c r="F12" s="40">
        <v>0.095</v>
      </c>
      <c r="G12" s="43">
        <v>0.094</v>
      </c>
      <c r="H12" s="44">
        <v>0.093</v>
      </c>
      <c r="I12" s="45">
        <v>0.093</v>
      </c>
      <c r="J12" s="9"/>
      <c r="K12" s="12"/>
      <c r="L12" s="1"/>
    </row>
    <row r="13" spans="1:12" ht="15.75">
      <c r="A13" s="57" t="s">
        <v>41</v>
      </c>
      <c r="B13" s="25"/>
      <c r="C13" s="41">
        <v>15.81</v>
      </c>
      <c r="D13" s="42">
        <v>15.15</v>
      </c>
      <c r="E13" s="42">
        <v>16.84</v>
      </c>
      <c r="F13" s="40">
        <v>15.38</v>
      </c>
      <c r="G13" s="43">
        <v>12.97</v>
      </c>
      <c r="H13" s="44">
        <v>15.42</v>
      </c>
      <c r="I13" s="45">
        <v>13.84</v>
      </c>
      <c r="J13" s="9"/>
      <c r="K13" s="12"/>
      <c r="L13" s="1"/>
    </row>
    <row r="14" spans="1:12" ht="15.75">
      <c r="A14" s="57" t="s">
        <v>42</v>
      </c>
      <c r="B14" s="26"/>
      <c r="C14" s="41">
        <v>2.89</v>
      </c>
      <c r="D14" s="42">
        <v>3.02</v>
      </c>
      <c r="E14" s="42">
        <v>3.01</v>
      </c>
      <c r="F14" s="40">
        <v>2.95</v>
      </c>
      <c r="G14" s="43">
        <v>2.9</v>
      </c>
      <c r="H14" s="44">
        <v>2.5</v>
      </c>
      <c r="I14" s="45">
        <v>2.67</v>
      </c>
      <c r="J14" s="9"/>
      <c r="K14" s="12"/>
      <c r="L14" s="1"/>
    </row>
    <row r="15" spans="1:12" ht="15.75">
      <c r="A15" s="57" t="s">
        <v>43</v>
      </c>
      <c r="B15" s="24"/>
      <c r="C15" s="41">
        <v>7.7</v>
      </c>
      <c r="D15" s="42">
        <v>7.8</v>
      </c>
      <c r="E15" s="42">
        <v>8.2</v>
      </c>
      <c r="F15" s="40">
        <v>7.9</v>
      </c>
      <c r="G15" s="43">
        <v>9.4</v>
      </c>
      <c r="H15" s="44">
        <v>9.2</v>
      </c>
      <c r="I15" s="45">
        <v>9</v>
      </c>
      <c r="J15" s="9"/>
      <c r="K15" s="12"/>
      <c r="L15" s="1"/>
    </row>
    <row r="16" spans="1:12" ht="15.75" hidden="1">
      <c r="A16" s="57" t="s">
        <v>44</v>
      </c>
      <c r="B16" s="27"/>
      <c r="C16" s="41"/>
      <c r="D16" s="42"/>
      <c r="E16" s="42"/>
      <c r="F16" s="40"/>
      <c r="G16" s="43"/>
      <c r="H16" s="44"/>
      <c r="I16" s="45"/>
      <c r="J16" s="9"/>
      <c r="K16" s="12"/>
      <c r="L16" s="1"/>
    </row>
    <row r="17" spans="1:12" ht="15.75" hidden="1">
      <c r="A17" s="57" t="s">
        <v>45</v>
      </c>
      <c r="B17" s="25"/>
      <c r="C17" s="52"/>
      <c r="D17" s="42"/>
      <c r="E17" s="42"/>
      <c r="F17" s="40"/>
      <c r="G17" s="53"/>
      <c r="H17" s="44"/>
      <c r="I17" s="45"/>
      <c r="J17" s="9"/>
      <c r="K17" s="12"/>
      <c r="L17" s="1"/>
    </row>
    <row r="18" spans="1:12" ht="15.75">
      <c r="A18" s="58" t="s">
        <v>31</v>
      </c>
      <c r="B18" s="24"/>
      <c r="C18" s="41">
        <v>14.38</v>
      </c>
      <c r="D18" s="42">
        <v>14.9</v>
      </c>
      <c r="E18" s="42">
        <v>15.4</v>
      </c>
      <c r="F18" s="54">
        <v>15.4</v>
      </c>
      <c r="G18" s="43">
        <v>15.97</v>
      </c>
      <c r="H18" s="44">
        <v>15.74</v>
      </c>
      <c r="I18" s="45">
        <v>15.33</v>
      </c>
      <c r="J18" s="9"/>
      <c r="K18" s="12"/>
      <c r="L18" s="1"/>
    </row>
    <row r="19" spans="1:12" ht="15.75">
      <c r="A19" s="58" t="s">
        <v>46</v>
      </c>
      <c r="B19" s="28"/>
      <c r="C19" s="41">
        <v>7.6</v>
      </c>
      <c r="D19" s="42">
        <v>7.6</v>
      </c>
      <c r="E19" s="42">
        <v>7.8</v>
      </c>
      <c r="F19" s="54">
        <v>7.8</v>
      </c>
      <c r="G19" s="43">
        <v>7.3</v>
      </c>
      <c r="H19" s="44">
        <v>7.1</v>
      </c>
      <c r="I19" s="45">
        <v>7.4</v>
      </c>
      <c r="J19" s="9"/>
      <c r="K19" s="12"/>
      <c r="L19" s="1"/>
    </row>
    <row r="20" spans="1:12" ht="15.75">
      <c r="A20" s="58" t="s">
        <v>47</v>
      </c>
      <c r="B20" s="24"/>
      <c r="C20" s="41">
        <v>11.08</v>
      </c>
      <c r="D20" s="42">
        <v>11.75</v>
      </c>
      <c r="E20" s="42">
        <v>11.77</v>
      </c>
      <c r="F20" s="54">
        <v>9.13</v>
      </c>
      <c r="G20" s="43">
        <v>8.9</v>
      </c>
      <c r="H20" s="44">
        <v>12.73</v>
      </c>
      <c r="I20" s="45">
        <v>12.16</v>
      </c>
      <c r="J20" s="9"/>
      <c r="K20" s="12"/>
      <c r="L20" s="1"/>
    </row>
    <row r="21" spans="1:12" ht="16.5" hidden="1" thickBot="1">
      <c r="A21" s="17" t="s">
        <v>48</v>
      </c>
      <c r="B21" s="25"/>
      <c r="C21" s="29"/>
      <c r="D21" s="30"/>
      <c r="E21" s="30"/>
      <c r="F21" s="31"/>
      <c r="G21" s="32"/>
      <c r="H21" s="34"/>
      <c r="I21" s="35"/>
      <c r="J21" s="9"/>
      <c r="K21" s="12"/>
      <c r="L21" s="1"/>
    </row>
    <row r="22" spans="3:9" ht="12.75">
      <c r="C22" s="33">
        <f aca="true" t="shared" si="0" ref="C22:I22">SUM(C5:C21)</f>
        <v>128.333</v>
      </c>
      <c r="D22" s="33">
        <f t="shared" si="0"/>
        <v>131.214</v>
      </c>
      <c r="E22" s="33">
        <f t="shared" si="0"/>
        <v>139.954</v>
      </c>
      <c r="F22" s="33">
        <f t="shared" si="0"/>
        <v>134.995</v>
      </c>
      <c r="G22" s="33">
        <f t="shared" si="0"/>
        <v>135.024</v>
      </c>
      <c r="H22" s="33">
        <f t="shared" si="0"/>
        <v>134.683</v>
      </c>
      <c r="I22" s="33">
        <f t="shared" si="0"/>
        <v>135.24300000000002</v>
      </c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Вячеслав Валентинович</cp:lastModifiedBy>
  <cp:lastPrinted>2013-02-25T03:22:07Z</cp:lastPrinted>
  <dcterms:created xsi:type="dcterms:W3CDTF">1996-10-08T23:32:33Z</dcterms:created>
  <dcterms:modified xsi:type="dcterms:W3CDTF">2013-02-25T03:22:46Z</dcterms:modified>
  <cp:category/>
  <cp:version/>
  <cp:contentType/>
  <cp:contentStatus/>
</cp:coreProperties>
</file>