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65" yWindow="-3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ведомость'!$A$2:$N$36</definedName>
  </definedNames>
  <calcPr calcId="144525"/>
</workbook>
</file>

<file path=xl/calcChain.xml><?xml version="1.0" encoding="utf-8"?>
<calcChain xmlns="http://schemas.openxmlformats.org/spreadsheetml/2006/main">
  <c r="J31" i="12" l="1"/>
  <c r="D31" i="12"/>
  <c r="I19" i="12" l="1"/>
</calcChain>
</file>

<file path=xl/sharedStrings.xml><?xml version="1.0" encoding="utf-8"?>
<sst xmlns="http://schemas.openxmlformats.org/spreadsheetml/2006/main" count="131" uniqueCount="99">
  <si>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</si>
  <si>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</si>
  <si>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</si>
  <si>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</si>
  <si>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</si>
  <si>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</si>
  <si>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</si>
  <si>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</si>
  <si>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</si>
  <si>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</si>
  <si>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</si>
  <si>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</si>
  <si>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</si>
  <si>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</si>
  <si>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</si>
  <si>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</si>
  <si>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</si>
  <si>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</si>
  <si>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r>
      <rPr>
        <u/>
        <sz val="12"/>
        <color indexed="8"/>
        <rFont val="Times New Roman"/>
        <family val="1"/>
        <charset val="204"/>
      </rPr>
      <t xml:space="preserve">из них  </t>
    </r>
    <r>
      <rPr>
        <b/>
        <u/>
        <sz val="12"/>
        <color indexed="8"/>
        <rFont val="Times New Roman"/>
        <family val="1"/>
        <charset val="204"/>
      </rPr>
      <t xml:space="preserve"> недоотпуск  в  сетях ЮРЭСК -</t>
    </r>
  </si>
  <si>
    <t>Контактный тел.:                  89505020102</t>
  </si>
  <si>
    <t>№</t>
  </si>
  <si>
    <t xml:space="preserve">ИТОГО: </t>
  </si>
  <si>
    <t>Советский ф-ал 
ОАО "ЮРЭСК"</t>
  </si>
  <si>
    <t>нет</t>
  </si>
  <si>
    <t>ТО</t>
  </si>
  <si>
    <t>да</t>
  </si>
  <si>
    <t>ЮТЭК-Нефтеюганск</t>
  </si>
  <si>
    <t>г.Советский</t>
  </si>
  <si>
    <t xml:space="preserve">Исполнитель : </t>
  </si>
  <si>
    <t>откл.персоналом</t>
  </si>
  <si>
    <t>ЮТЭК-Энергия</t>
  </si>
  <si>
    <t>ПС Евра 110/6 В-10кВ 
яч.№16 ф.Северный -4</t>
  </si>
  <si>
    <t>23.05.14
17:42</t>
  </si>
  <si>
    <t>ПС Евра 110/6 В-10кВ  
яч.№6 ф. Юбилейный-2</t>
  </si>
  <si>
    <t>22.05.14 14:06</t>
  </si>
  <si>
    <t>26.05.14
21:59</t>
  </si>
  <si>
    <t>26.05.14
23:32</t>
  </si>
  <si>
    <t>г.Нефтеюганск</t>
  </si>
  <si>
    <t>26.05.14
14:40</t>
  </si>
  <si>
    <t>26.05.14
16:50</t>
  </si>
  <si>
    <t>2:10</t>
  </si>
  <si>
    <t>ЗЗ</t>
  </si>
  <si>
    <t>26.05.14
15:26</t>
  </si>
  <si>
    <t>26.05.14
19:15</t>
  </si>
  <si>
    <t>3:49</t>
  </si>
  <si>
    <t>п.Шугур</t>
  </si>
  <si>
    <t>4ДГА</t>
  </si>
  <si>
    <t>тех.отказ</t>
  </si>
  <si>
    <t>29.05.14. 0:10</t>
  </si>
  <si>
    <t>29.05.14. 0:30</t>
  </si>
  <si>
    <t>Технологический отказ 4ДГА, в 0:30 потребители запитаны от 2,3ДГА.</t>
  </si>
  <si>
    <t>Компания ЮГ</t>
  </si>
  <si>
    <t>РП-11 ВЛ-6кВ ф.РП-11-17</t>
  </si>
  <si>
    <t>28.05.14. 21:30</t>
  </si>
  <si>
    <t>29.05.14. 02:45</t>
  </si>
  <si>
    <t>5:15</t>
  </si>
  <si>
    <t>Повреждение КЛ-6кВ на ТП-11-32.</t>
  </si>
  <si>
    <t>за период с  8.00 26.05.14 по 8.00 02.06.14</t>
  </si>
  <si>
    <t>Кондинский ф-ал 
ОАО "ЮРЭСК"</t>
  </si>
  <si>
    <t>п.Мортка</t>
  </si>
  <si>
    <t>ПС 110/10 МДФ, 1Т, 1С-10</t>
  </si>
  <si>
    <t xml:space="preserve">ЗДЗ, ускорение МТЗ </t>
  </si>
  <si>
    <t>Разрушение кабельной муфты в яч.№6 Юбилейный-2.</t>
  </si>
  <si>
    <t>28.05.14
02:18</t>
  </si>
  <si>
    <t>28.05.14
06:07</t>
  </si>
  <si>
    <t>п.Мортка, Завод МДФ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</si>
  <si>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</si>
  <si>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</si>
  <si>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</si>
  <si>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</si>
  <si>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</si>
  <si>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</si>
  <si>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</si>
  <si>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Перекрытие контактов 10кВ в ячеке В-10 1Т.</t>
  </si>
  <si>
    <t>г.Урай</t>
  </si>
  <si>
    <t>Падение дерева на ВЛ.</t>
  </si>
  <si>
    <t>ПС 35/6 №193, ВЛ-6кВ 193-18</t>
  </si>
  <si>
    <t>ПС 35/6 №193, ВЛ-6кВ 193-12</t>
  </si>
  <si>
    <t>Повреждение изолятора на опоре №35.</t>
  </si>
  <si>
    <t>Причина не установлена, произведен осмотр ВЛ.</t>
  </si>
  <si>
    <t>РП-6 Южный, ВЛ-6кВ Шаим-2</t>
  </si>
  <si>
    <t>31.05.14. 12:51</t>
  </si>
  <si>
    <t>Падение дерева на ВЛ-6кВ.</t>
  </si>
  <si>
    <t>31.05.14.
 14:12</t>
  </si>
  <si>
    <t>ПС 110/10 Советская, ВЛ-10кВ    СУ-881</t>
  </si>
  <si>
    <t>СПП ОАО "ЮРЭСК"</t>
  </si>
  <si>
    <t>г.Сургут</t>
  </si>
  <si>
    <t xml:space="preserve">ПС110/10/6 Пионерная-2,
 яч.№47 В-10кВ  ТП-589 </t>
  </si>
  <si>
    <t>31.05.14. 16:50</t>
  </si>
  <si>
    <t xml:space="preserve">Повреждение шлейфа на опоре №4 ВЛ-10 </t>
  </si>
  <si>
    <t>ЮТЭК-Нягань</t>
  </si>
  <si>
    <t>г.Нягань</t>
  </si>
  <si>
    <t>РП-22, ВЛ-10кВ ф.Восточный-2</t>
  </si>
  <si>
    <t xml:space="preserve">откл.   персоналом </t>
  </si>
  <si>
    <t>01.06.14
16:54</t>
  </si>
  <si>
    <t>01.06.14
23:54</t>
  </si>
  <si>
    <t>7:00</t>
  </si>
  <si>
    <t>Повреждение РВО-10 на ТП-14-27.</t>
  </si>
  <si>
    <r>
      <t xml:space="preserve">ИТОГО : </t>
    </r>
    <r>
      <rPr>
        <b/>
        <sz val="12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отключений</t>
    </r>
    <r>
      <rPr>
        <sz val="12"/>
        <rFont val="Times New Roman"/>
        <family val="1"/>
        <charset val="204"/>
      </rPr>
      <t>.  из них</t>
    </r>
    <r>
      <rPr>
        <b/>
        <sz val="12"/>
        <rFont val="Times New Roman"/>
        <family val="1"/>
        <charset val="204"/>
      </rPr>
      <t xml:space="preserve"> в сетях ЮРЭСК - 3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</si>
</sst>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h:mm;@"/>
    <numFmt numFmtId="166" formatCode="[$-F400]h:mm:ss\ AM/PM"/>
    <numFmt numFmtId="167" formatCode="[h]:mm:ss;@"/>
  </numFmts>
  <fonts count="30" x14ac:knownFonts="1">
    <font>
      <sz val="10"/>
      <name val="Arial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7" fillId="0" borderId="0"/>
    <xf numFmtId="164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</cellStyleXfs>
  <cellXfs count="137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20" fontId="4" fillId="2" borderId="8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left" vertical="center"/>
    </xf>
    <xf numFmtId="2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vertical="center" wrapText="1"/>
    </xf>
    <xf numFmtId="20" fontId="4" fillId="0" borderId="0" xfId="0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left" vertical="center" wrapText="1"/>
    </xf>
    <xf numFmtId="0" fontId="13" fillId="0" borderId="1" xfId="14" applyFont="1" applyBorder="1" applyAlignment="1">
      <alignment horizontal="left" vertical="center" wrapText="1"/>
    </xf>
    <xf numFmtId="49" fontId="4" fillId="0" borderId="2" xfId="8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center" wrapText="1"/>
    </xf>
    <xf numFmtId="20" fontId="4" fillId="2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0" fontId="4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left" vertical="center" wrapText="1"/>
    </xf>
    <xf numFmtId="20" fontId="4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vertical="center" wrapText="1"/>
    </xf>
    <xf numFmtId="0" fontId="7" fillId="6" borderId="2" xfId="2" applyNumberFormat="1" applyFont="1" applyFill="1" applyBorder="1" applyAlignment="1">
      <alignment horizontal="left" vertical="center" wrapText="1"/>
    </xf>
    <xf numFmtId="0" fontId="7" fillId="7" borderId="3" xfId="2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left" vertical="center" wrapText="1"/>
    </xf>
    <xf numFmtId="0" fontId="7" fillId="8" borderId="3" xfId="2" applyNumberFormat="1" applyFont="1" applyFill="1" applyBorder="1" applyAlignment="1">
      <alignment horizontal="left" vertical="center" wrapText="1"/>
    </xf>
    <xf numFmtId="0" fontId="7" fillId="9" borderId="2" xfId="2" applyNumberFormat="1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vertical="center"/>
    </xf>
    <xf numFmtId="0" fontId="18" fillId="9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20" fontId="13" fillId="0" borderId="2" xfId="0" applyNumberFormat="1" applyFont="1" applyFill="1" applyBorder="1" applyAlignment="1">
      <alignment horizontal="center" vertical="center" wrapText="1"/>
    </xf>
    <xf numFmtId="20" fontId="13" fillId="0" borderId="2" xfId="1" applyNumberFormat="1" applyFont="1" applyFill="1" applyBorder="1" applyAlignment="1">
      <alignment horizontal="center" vertical="center" wrapText="1"/>
    </xf>
    <xf numFmtId="0" fontId="13" fillId="8" borderId="3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6" borderId="3" xfId="2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4" fillId="6" borderId="3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2" borderId="7" xfId="2" applyNumberFormat="1" applyFont="1" applyFill="1" applyBorder="1" applyAlignment="1">
      <alignment horizontal="center" vertical="center" wrapText="1"/>
    </xf>
    <xf numFmtId="0" fontId="12" fillId="2" borderId="8" xfId="2" applyNumberFormat="1" applyFont="1" applyFill="1" applyBorder="1" applyAlignment="1">
      <alignment horizontal="center" vertical="center" wrapText="1"/>
    </xf>
    <xf numFmtId="0" fontId="12" fillId="2" borderId="6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5"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Обычный" xfId="0" builtinId="0"/>
    <cellStyle name="Обычный 2" xfId="1"/>
    <cellStyle name="Обычный 2 2" xfId="11"/>
    <cellStyle name="Обычный 3" xfId="8"/>
    <cellStyle name="Обычный_196" xfId="14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7"/>
  <sheetViews>
    <sheetView tabSelected="1" view="pageBreakPreview" zoomScale="115" zoomScaleNormal="70" zoomScaleSheetLayoutView="115" workbookViewId="0">
      <selection activeCell="G23" sqref="G23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5.71093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18.425781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4" ht="23.25" customHeight="1" x14ac:dyDescent="0.25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4"/>
    </row>
    <row r="3" spans="1:14" ht="26.25" customHeight="1" x14ac:dyDescent="0.2">
      <c r="A3" s="114" t="s">
        <v>57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4"/>
    </row>
    <row r="4" spans="1:14" ht="27" customHeight="1" x14ac:dyDescent="0.2">
      <c r="A4" s="134" t="s">
        <v>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24"/>
    </row>
    <row r="5" spans="1:14" ht="21.75" customHeight="1" x14ac:dyDescent="0.2">
      <c r="A5" s="131" t="s">
        <v>20</v>
      </c>
      <c r="B5" s="133" t="s">
        <v>4</v>
      </c>
      <c r="C5" s="131" t="s">
        <v>6</v>
      </c>
      <c r="D5" s="131" t="s">
        <v>3</v>
      </c>
      <c r="E5" s="131" t="s">
        <v>7</v>
      </c>
      <c r="F5" s="131" t="s">
        <v>5</v>
      </c>
      <c r="G5" s="131"/>
      <c r="H5" s="131" t="s">
        <v>10</v>
      </c>
      <c r="I5" s="131" t="s">
        <v>9</v>
      </c>
      <c r="J5" s="131" t="s">
        <v>0</v>
      </c>
      <c r="K5" s="131" t="s">
        <v>8</v>
      </c>
      <c r="L5" s="131" t="s">
        <v>11</v>
      </c>
      <c r="M5" s="135" t="s">
        <v>12</v>
      </c>
    </row>
    <row r="6" spans="1:14" ht="28.5" customHeight="1" x14ac:dyDescent="0.2">
      <c r="A6" s="131"/>
      <c r="B6" s="133"/>
      <c r="C6" s="132"/>
      <c r="D6" s="131"/>
      <c r="E6" s="131"/>
      <c r="F6" s="3" t="s">
        <v>1</v>
      </c>
      <c r="G6" s="3" t="s">
        <v>2</v>
      </c>
      <c r="H6" s="131"/>
      <c r="I6" s="131"/>
      <c r="J6" s="132"/>
      <c r="K6" s="131"/>
      <c r="L6" s="131"/>
      <c r="M6" s="136"/>
    </row>
    <row r="7" spans="1:14" s="13" customFormat="1" ht="18" customHeight="1" x14ac:dyDescent="0.2">
      <c r="A7" s="124"/>
      <c r="B7" s="125"/>
      <c r="C7" s="125"/>
      <c r="D7" s="125"/>
      <c r="E7" s="125"/>
      <c r="F7" s="125"/>
      <c r="G7" s="125"/>
      <c r="H7" s="126"/>
      <c r="I7" s="14"/>
      <c r="J7" s="127"/>
      <c r="K7" s="128"/>
      <c r="L7" s="128"/>
      <c r="M7" s="129"/>
    </row>
    <row r="8" spans="1:14" s="24" customFormat="1" ht="30" customHeight="1" x14ac:dyDescent="0.2">
      <c r="A8" s="85">
        <v>1</v>
      </c>
      <c r="B8" s="93" t="s">
        <v>85</v>
      </c>
      <c r="C8" s="94" t="s">
        <v>86</v>
      </c>
      <c r="D8" s="95" t="s">
        <v>87</v>
      </c>
      <c r="E8" s="22" t="s">
        <v>24</v>
      </c>
      <c r="F8" s="38" t="s">
        <v>88</v>
      </c>
      <c r="G8" s="35"/>
      <c r="H8" s="96"/>
      <c r="I8" s="97">
        <v>0</v>
      </c>
      <c r="J8" s="99" t="s">
        <v>89</v>
      </c>
      <c r="K8" s="98" t="s">
        <v>23</v>
      </c>
      <c r="L8" s="22">
        <v>5</v>
      </c>
      <c r="M8" s="39" t="s">
        <v>25</v>
      </c>
    </row>
    <row r="9" spans="1:14" s="24" customFormat="1" ht="31.5" x14ac:dyDescent="0.2">
      <c r="A9" s="20">
        <v>2</v>
      </c>
      <c r="B9" s="60" t="s">
        <v>22</v>
      </c>
      <c r="C9" s="63" t="s">
        <v>27</v>
      </c>
      <c r="D9" s="36" t="s">
        <v>84</v>
      </c>
      <c r="E9" s="22" t="s">
        <v>29</v>
      </c>
      <c r="F9" s="38" t="s">
        <v>35</v>
      </c>
      <c r="G9" s="38" t="s">
        <v>36</v>
      </c>
      <c r="H9" s="34">
        <v>6.458333333333334E-2</v>
      </c>
      <c r="I9" s="44">
        <v>0</v>
      </c>
      <c r="J9" s="71" t="s">
        <v>75</v>
      </c>
      <c r="K9" s="44" t="s">
        <v>23</v>
      </c>
      <c r="L9" s="40">
        <v>3</v>
      </c>
      <c r="M9" s="41" t="s">
        <v>25</v>
      </c>
    </row>
    <row r="10" spans="1:14" s="24" customFormat="1" ht="42.75" customHeight="1" x14ac:dyDescent="0.2">
      <c r="A10" s="85">
        <v>3</v>
      </c>
      <c r="B10" s="52" t="s">
        <v>58</v>
      </c>
      <c r="C10" s="103" t="s">
        <v>59</v>
      </c>
      <c r="D10" s="80" t="s">
        <v>60</v>
      </c>
      <c r="E10" s="81" t="s">
        <v>61</v>
      </c>
      <c r="F10" s="82" t="s">
        <v>63</v>
      </c>
      <c r="G10" s="82" t="s">
        <v>64</v>
      </c>
      <c r="H10" s="83">
        <v>0.15902777777777777</v>
      </c>
      <c r="I10" s="51">
        <v>480</v>
      </c>
      <c r="J10" s="84" t="s">
        <v>73</v>
      </c>
      <c r="K10" s="81" t="s">
        <v>65</v>
      </c>
      <c r="L10" s="81">
        <v>4</v>
      </c>
      <c r="M10" s="81" t="s">
        <v>25</v>
      </c>
      <c r="N10" s="68"/>
    </row>
    <row r="11" spans="1:14" s="24" customFormat="1" ht="42.75" customHeight="1" x14ac:dyDescent="0.2">
      <c r="A11" s="87">
        <v>4</v>
      </c>
      <c r="B11" s="100" t="s">
        <v>90</v>
      </c>
      <c r="C11" s="86" t="s">
        <v>91</v>
      </c>
      <c r="D11" s="101" t="s">
        <v>92</v>
      </c>
      <c r="E11" s="23" t="s">
        <v>93</v>
      </c>
      <c r="F11" s="38" t="s">
        <v>94</v>
      </c>
      <c r="G11" s="38" t="s">
        <v>95</v>
      </c>
      <c r="H11" s="35" t="s">
        <v>96</v>
      </c>
      <c r="I11" s="102">
        <v>3563</v>
      </c>
      <c r="J11" s="104" t="s">
        <v>97</v>
      </c>
      <c r="K11" s="51" t="s">
        <v>23</v>
      </c>
      <c r="L11" s="23">
        <v>17</v>
      </c>
      <c r="M11" s="51" t="s">
        <v>23</v>
      </c>
      <c r="N11" s="68"/>
    </row>
    <row r="12" spans="1:14" s="24" customFormat="1" ht="31.5" x14ac:dyDescent="0.2">
      <c r="A12" s="20">
        <v>5</v>
      </c>
      <c r="B12" s="105" t="s">
        <v>26</v>
      </c>
      <c r="C12" s="45" t="s">
        <v>37</v>
      </c>
      <c r="D12" s="46" t="s">
        <v>76</v>
      </c>
      <c r="E12" s="47" t="s">
        <v>24</v>
      </c>
      <c r="F12" s="38" t="s">
        <v>38</v>
      </c>
      <c r="G12" s="38" t="s">
        <v>39</v>
      </c>
      <c r="H12" s="48" t="s">
        <v>40</v>
      </c>
      <c r="I12" s="49">
        <v>128</v>
      </c>
      <c r="J12" s="72" t="s">
        <v>78</v>
      </c>
      <c r="K12" s="23" t="s">
        <v>23</v>
      </c>
      <c r="L12" s="23">
        <v>4</v>
      </c>
      <c r="M12" s="23" t="s">
        <v>23</v>
      </c>
    </row>
    <row r="13" spans="1:14" s="24" customFormat="1" ht="31.5" x14ac:dyDescent="0.2">
      <c r="A13" s="85">
        <v>6</v>
      </c>
      <c r="B13" s="106"/>
      <c r="C13" s="45" t="s">
        <v>37</v>
      </c>
      <c r="D13" s="46" t="s">
        <v>77</v>
      </c>
      <c r="E13" s="47" t="s">
        <v>41</v>
      </c>
      <c r="F13" s="38" t="s">
        <v>42</v>
      </c>
      <c r="G13" s="38" t="s">
        <v>43</v>
      </c>
      <c r="H13" s="48" t="s">
        <v>44</v>
      </c>
      <c r="I13" s="64">
        <v>480</v>
      </c>
      <c r="J13" s="73" t="s">
        <v>79</v>
      </c>
      <c r="K13" s="23" t="s">
        <v>23</v>
      </c>
      <c r="L13" s="23">
        <v>4</v>
      </c>
      <c r="M13" s="23" t="s">
        <v>23</v>
      </c>
    </row>
    <row r="14" spans="1:14" s="24" customFormat="1" ht="31.5" x14ac:dyDescent="0.2">
      <c r="A14" s="20">
        <v>7</v>
      </c>
      <c r="B14" s="107"/>
      <c r="C14" s="45" t="s">
        <v>37</v>
      </c>
      <c r="D14" s="46" t="s">
        <v>52</v>
      </c>
      <c r="E14" s="47" t="s">
        <v>24</v>
      </c>
      <c r="F14" s="53" t="s">
        <v>53</v>
      </c>
      <c r="G14" s="38" t="s">
        <v>54</v>
      </c>
      <c r="H14" s="48" t="s">
        <v>55</v>
      </c>
      <c r="I14" s="49">
        <v>680</v>
      </c>
      <c r="J14" s="76" t="s">
        <v>56</v>
      </c>
      <c r="K14" s="23" t="s">
        <v>23</v>
      </c>
      <c r="L14" s="23">
        <v>5</v>
      </c>
      <c r="M14" s="23" t="s">
        <v>23</v>
      </c>
    </row>
    <row r="15" spans="1:14" s="24" customFormat="1" ht="31.5" x14ac:dyDescent="0.2">
      <c r="A15" s="98">
        <v>8</v>
      </c>
      <c r="B15" s="67" t="s">
        <v>51</v>
      </c>
      <c r="C15" s="65" t="s">
        <v>45</v>
      </c>
      <c r="D15" s="50" t="s">
        <v>46</v>
      </c>
      <c r="E15" s="37" t="s">
        <v>47</v>
      </c>
      <c r="F15" s="38" t="s">
        <v>48</v>
      </c>
      <c r="G15" s="38" t="s">
        <v>49</v>
      </c>
      <c r="H15" s="66">
        <v>1.3888888888888888E-2</v>
      </c>
      <c r="I15" s="44">
        <v>56</v>
      </c>
      <c r="J15" s="74" t="s">
        <v>50</v>
      </c>
      <c r="K15" s="51" t="s">
        <v>23</v>
      </c>
      <c r="L15" s="37">
        <v>4</v>
      </c>
      <c r="M15" s="51" t="s">
        <v>23</v>
      </c>
    </row>
    <row r="16" spans="1:14" s="24" customFormat="1" ht="31.5" x14ac:dyDescent="0.2">
      <c r="A16" s="20">
        <v>9</v>
      </c>
      <c r="B16" s="105" t="s">
        <v>30</v>
      </c>
      <c r="C16" s="45" t="s">
        <v>74</v>
      </c>
      <c r="D16" s="54" t="s">
        <v>31</v>
      </c>
      <c r="E16" s="55" t="s">
        <v>24</v>
      </c>
      <c r="F16" s="58" t="s">
        <v>34</v>
      </c>
      <c r="G16" s="53" t="s">
        <v>32</v>
      </c>
      <c r="H16" s="57">
        <v>0.15</v>
      </c>
      <c r="I16" s="39">
        <v>0</v>
      </c>
      <c r="J16" s="75" t="s">
        <v>62</v>
      </c>
      <c r="K16" s="37" t="s">
        <v>23</v>
      </c>
      <c r="L16" s="37">
        <v>22</v>
      </c>
      <c r="M16" s="37" t="s">
        <v>25</v>
      </c>
    </row>
    <row r="17" spans="1:13" s="24" customFormat="1" ht="31.5" x14ac:dyDescent="0.2">
      <c r="A17" s="85">
        <v>10</v>
      </c>
      <c r="B17" s="106"/>
      <c r="C17" s="45" t="s">
        <v>74</v>
      </c>
      <c r="D17" s="56" t="s">
        <v>33</v>
      </c>
      <c r="E17" s="55" t="s">
        <v>24</v>
      </c>
      <c r="F17" s="35" t="s">
        <v>34</v>
      </c>
      <c r="G17" s="59"/>
      <c r="H17" s="57"/>
      <c r="I17" s="39">
        <v>0</v>
      </c>
      <c r="J17" s="75" t="s">
        <v>62</v>
      </c>
      <c r="K17" s="37" t="s">
        <v>23</v>
      </c>
      <c r="L17" s="37">
        <v>22</v>
      </c>
      <c r="M17" s="37" t="s">
        <v>25</v>
      </c>
    </row>
    <row r="18" spans="1:13" s="24" customFormat="1" ht="28.5" customHeight="1" x14ac:dyDescent="0.2">
      <c r="A18" s="20">
        <v>11</v>
      </c>
      <c r="B18" s="107"/>
      <c r="C18" s="88" t="s">
        <v>74</v>
      </c>
      <c r="D18" s="89" t="s">
        <v>80</v>
      </c>
      <c r="E18" s="90" t="s">
        <v>24</v>
      </c>
      <c r="F18" s="38" t="s">
        <v>81</v>
      </c>
      <c r="G18" s="38" t="s">
        <v>83</v>
      </c>
      <c r="H18" s="66">
        <v>5.6250000000000001E-2</v>
      </c>
      <c r="I18" s="39">
        <v>153</v>
      </c>
      <c r="J18" s="92" t="s">
        <v>82</v>
      </c>
      <c r="K18" s="91" t="s">
        <v>23</v>
      </c>
      <c r="L18" s="91">
        <v>15</v>
      </c>
      <c r="M18" s="91" t="s">
        <v>23</v>
      </c>
    </row>
    <row r="19" spans="1:13" ht="24" customHeight="1" x14ac:dyDescent="0.2">
      <c r="A19" s="69" t="s">
        <v>21</v>
      </c>
      <c r="B19" s="26"/>
      <c r="C19" s="18"/>
      <c r="D19" s="18"/>
      <c r="E19" s="21"/>
      <c r="F19" s="19"/>
      <c r="G19" s="19"/>
      <c r="H19" s="27"/>
      <c r="I19" s="30">
        <f>SUM(I9:I18)</f>
        <v>5540</v>
      </c>
      <c r="J19" s="28"/>
      <c r="K19" s="21"/>
      <c r="L19" s="21"/>
      <c r="M19" s="25"/>
    </row>
    <row r="20" spans="1:13" ht="21.75" customHeight="1" x14ac:dyDescent="0.25">
      <c r="B20" s="109" t="s">
        <v>98</v>
      </c>
      <c r="C20" s="109"/>
      <c r="D20" s="109"/>
      <c r="E20" s="109"/>
      <c r="F20" s="109"/>
      <c r="G20" s="109"/>
      <c r="H20" s="109"/>
      <c r="I20" s="109"/>
      <c r="J20" s="109"/>
      <c r="K20" s="108"/>
      <c r="L20" s="108"/>
      <c r="M20" s="13"/>
    </row>
    <row r="21" spans="1:13" ht="33.75" customHeight="1" x14ac:dyDescent="0.2">
      <c r="B21" s="118" t="s">
        <v>66</v>
      </c>
      <c r="C21" s="118"/>
      <c r="D21" s="6">
        <v>5</v>
      </c>
      <c r="E21" s="13"/>
      <c r="F21" s="31"/>
      <c r="G21" s="31"/>
      <c r="H21" s="33"/>
      <c r="I21" s="32"/>
      <c r="J21" s="5"/>
      <c r="K21" s="108"/>
      <c r="L21" s="108"/>
      <c r="M21" s="13"/>
    </row>
    <row r="22" spans="1:13" ht="22.5" customHeight="1" x14ac:dyDescent="0.2">
      <c r="B22" s="117" t="s">
        <v>67</v>
      </c>
      <c r="C22" s="117"/>
      <c r="D22" s="8">
        <v>0</v>
      </c>
      <c r="E22" s="16"/>
      <c r="F22" s="43"/>
      <c r="G22" s="29"/>
      <c r="H22" s="16"/>
      <c r="I22" s="7"/>
      <c r="J22" s="5"/>
      <c r="K22" s="15"/>
      <c r="L22" s="15"/>
      <c r="M22" s="13"/>
    </row>
    <row r="23" spans="1:13" ht="22.5" customHeight="1" x14ac:dyDescent="0.2">
      <c r="B23" s="117" t="s">
        <v>68</v>
      </c>
      <c r="C23" s="117"/>
      <c r="D23" s="8">
        <v>2</v>
      </c>
      <c r="E23" s="16"/>
      <c r="F23" s="43"/>
      <c r="G23" s="16"/>
      <c r="H23" s="16"/>
      <c r="I23" s="7"/>
      <c r="J23" s="5"/>
      <c r="K23" s="15"/>
      <c r="L23" s="15"/>
      <c r="M23" s="15"/>
    </row>
    <row r="24" spans="1:13" ht="22.5" customHeight="1" x14ac:dyDescent="0.2">
      <c r="B24" s="110" t="s">
        <v>69</v>
      </c>
      <c r="C24" s="110"/>
      <c r="D24" s="8">
        <v>0</v>
      </c>
      <c r="E24" s="16"/>
      <c r="F24" s="43"/>
      <c r="G24" s="16"/>
      <c r="H24" s="16"/>
      <c r="I24" s="7"/>
      <c r="J24" s="5"/>
      <c r="K24" s="15"/>
      <c r="L24" s="15"/>
      <c r="M24" s="15"/>
    </row>
    <row r="25" spans="1:13" ht="33.75" customHeight="1" x14ac:dyDescent="0.2">
      <c r="B25" s="78" t="s">
        <v>15</v>
      </c>
      <c r="C25" s="77"/>
      <c r="D25" s="9">
        <v>1</v>
      </c>
      <c r="E25" s="7"/>
      <c r="F25" s="7"/>
      <c r="G25" s="7"/>
      <c r="H25" s="16"/>
      <c r="I25" s="7"/>
      <c r="J25" s="5"/>
      <c r="K25" s="108"/>
      <c r="L25" s="108"/>
      <c r="M25" s="15"/>
    </row>
    <row r="26" spans="1:13" ht="22.5" customHeight="1" x14ac:dyDescent="0.2">
      <c r="B26" s="122" t="s">
        <v>69</v>
      </c>
      <c r="C26" s="122"/>
      <c r="D26" s="9">
        <v>0</v>
      </c>
      <c r="E26" s="16"/>
      <c r="F26" s="16"/>
      <c r="G26" s="16"/>
      <c r="H26" s="16"/>
      <c r="I26" s="7"/>
      <c r="J26" s="5"/>
      <c r="K26" s="15"/>
      <c r="L26" s="15"/>
      <c r="M26" s="15"/>
    </row>
    <row r="27" spans="1:13" ht="33.75" customHeight="1" x14ac:dyDescent="0.25">
      <c r="B27" s="121" t="s">
        <v>70</v>
      </c>
      <c r="C27" s="121"/>
      <c r="D27" s="9">
        <v>3</v>
      </c>
      <c r="E27" s="13"/>
      <c r="F27" s="10"/>
      <c r="G27" s="10"/>
      <c r="H27" s="10"/>
      <c r="I27" s="10"/>
      <c r="J27" s="10"/>
      <c r="K27" s="108"/>
      <c r="L27" s="108"/>
      <c r="M27" s="15"/>
    </row>
    <row r="28" spans="1:13" ht="33.75" customHeight="1" x14ac:dyDescent="0.2">
      <c r="B28" s="111" t="s">
        <v>71</v>
      </c>
      <c r="C28" s="111"/>
      <c r="D28" s="6">
        <v>1</v>
      </c>
      <c r="E28" s="42"/>
      <c r="F28" s="16"/>
      <c r="G28" s="11"/>
      <c r="H28" s="11"/>
      <c r="I28" s="16"/>
      <c r="J28" s="16"/>
      <c r="K28" s="108"/>
      <c r="L28" s="108"/>
      <c r="M28" s="15"/>
    </row>
    <row r="29" spans="1:13" ht="33.75" customHeight="1" x14ac:dyDescent="0.2">
      <c r="B29" s="112" t="s">
        <v>72</v>
      </c>
      <c r="C29" s="112"/>
      <c r="D29" s="6">
        <v>1</v>
      </c>
      <c r="E29" s="13"/>
      <c r="F29" s="16"/>
      <c r="G29" s="11"/>
      <c r="H29" s="11"/>
      <c r="I29" s="16"/>
      <c r="J29" s="16"/>
      <c r="K29" s="108"/>
      <c r="L29" s="108"/>
      <c r="M29" s="15"/>
    </row>
    <row r="30" spans="1:13" s="24" customFormat="1" ht="21.75" customHeight="1" x14ac:dyDescent="0.2">
      <c r="B30" s="79"/>
      <c r="C30" s="79"/>
      <c r="D30" s="6"/>
      <c r="F30" s="62"/>
      <c r="G30" s="11"/>
      <c r="H30" s="11"/>
      <c r="I30" s="62"/>
      <c r="J30" s="62"/>
      <c r="K30" s="61"/>
      <c r="L30" s="61"/>
      <c r="M30" s="61"/>
    </row>
    <row r="31" spans="1:13" ht="15.75" x14ac:dyDescent="0.2">
      <c r="B31" s="113" t="s">
        <v>16</v>
      </c>
      <c r="C31" s="113"/>
      <c r="D31" s="70">
        <f>SUM(I8:I18)</f>
        <v>5540</v>
      </c>
      <c r="E31" s="2" t="s">
        <v>17</v>
      </c>
      <c r="F31" s="119" t="s">
        <v>18</v>
      </c>
      <c r="G31" s="119"/>
      <c r="H31" s="119"/>
      <c r="I31" s="119"/>
      <c r="J31" s="70">
        <f>SUM(I8:I10)</f>
        <v>480</v>
      </c>
      <c r="K31" s="12" t="s">
        <v>17</v>
      </c>
      <c r="L31" s="2"/>
      <c r="M31" s="15"/>
    </row>
    <row r="32" spans="1:13" x14ac:dyDescent="0.2">
      <c r="B32" s="13"/>
      <c r="C32" s="13"/>
      <c r="D32" s="13"/>
      <c r="E32" s="13"/>
      <c r="F32" s="13"/>
      <c r="G32" s="120"/>
      <c r="H32" s="120"/>
      <c r="I32" s="17"/>
      <c r="J32" s="17"/>
      <c r="K32" s="108"/>
      <c r="L32" s="108"/>
      <c r="M32" s="15"/>
    </row>
    <row r="33" spans="2:13" x14ac:dyDescent="0.2">
      <c r="B33" s="13"/>
      <c r="C33" s="13"/>
      <c r="D33" s="13"/>
      <c r="E33" s="13"/>
      <c r="F33" s="13"/>
      <c r="G33" s="120"/>
      <c r="H33" s="120"/>
      <c r="I33" s="17"/>
      <c r="J33" s="17"/>
      <c r="K33" s="108"/>
      <c r="L33" s="108"/>
      <c r="M33" s="15"/>
    </row>
    <row r="34" spans="2:13" ht="12.75" customHeight="1" x14ac:dyDescent="0.2">
      <c r="B34" s="13"/>
      <c r="C34" s="13"/>
      <c r="D34" s="13"/>
      <c r="E34" s="13"/>
      <c r="F34" s="13"/>
      <c r="G34" s="120"/>
      <c r="H34" s="120"/>
      <c r="I34" s="17"/>
      <c r="J34" s="17"/>
      <c r="K34" s="15"/>
      <c r="L34" s="15"/>
      <c r="M34" s="15"/>
    </row>
    <row r="35" spans="2:13" ht="12" customHeight="1" x14ac:dyDescent="0.2">
      <c r="B35" s="123" t="s">
        <v>19</v>
      </c>
      <c r="C35" s="123"/>
      <c r="D35" s="13"/>
      <c r="E35" s="13"/>
      <c r="F35" s="13"/>
      <c r="G35" s="120"/>
      <c r="H35" s="120"/>
      <c r="I35" s="17"/>
      <c r="J35" s="17"/>
      <c r="K35" s="15"/>
      <c r="L35" s="15"/>
      <c r="M35" s="15"/>
    </row>
    <row r="36" spans="2:13" x14ac:dyDescent="0.2">
      <c r="B36" s="116" t="s">
        <v>28</v>
      </c>
      <c r="C36" s="116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</sheetData>
  <mergeCells count="45">
    <mergeCell ref="A7:H7"/>
    <mergeCell ref="J7:M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A3:M3"/>
    <mergeCell ref="A2:M2"/>
    <mergeCell ref="B36:C36"/>
    <mergeCell ref="B23:C23"/>
    <mergeCell ref="B21:C21"/>
    <mergeCell ref="B22:C22"/>
    <mergeCell ref="F31:I31"/>
    <mergeCell ref="G35:H35"/>
    <mergeCell ref="G32:H32"/>
    <mergeCell ref="G34:H34"/>
    <mergeCell ref="G33:H33"/>
    <mergeCell ref="B27:C27"/>
    <mergeCell ref="B26:C26"/>
    <mergeCell ref="K32:L32"/>
    <mergeCell ref="B35:C35"/>
    <mergeCell ref="K33:L33"/>
    <mergeCell ref="B28:C28"/>
    <mergeCell ref="K28:L28"/>
    <mergeCell ref="B29:C29"/>
    <mergeCell ref="K29:L29"/>
    <mergeCell ref="B31:C31"/>
    <mergeCell ref="B12:B14"/>
    <mergeCell ref="K27:L27"/>
    <mergeCell ref="K20:L20"/>
    <mergeCell ref="K21:L21"/>
    <mergeCell ref="B20:J20"/>
    <mergeCell ref="K25:L25"/>
    <mergeCell ref="B24:C24"/>
    <mergeCell ref="B16:B1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2014-04-21T01:23:49Z</cp:lastPrinted>
  <dcterms:created xsi:type="dcterms:W3CDTF">1996-10-08T23:32:33Z</dcterms:created>
  <dcterms:modified xsi:type="dcterms:W3CDTF">2014-06-02T01:06:17Z</dcterms:modified>
</cp:coreProperties>
</file>