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165" yWindow="-150" windowWidth="35235" windowHeight="1851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ведомость'!$A$2:$O$42</definedName>
  </definedNames>
  <calcPr calcId="144525" refMode="R1C1"/>
</workbook>
</file>

<file path=xl/calcChain.xml><?xml version="1.0" encoding="utf-8"?>
<calcChain xmlns="http://schemas.openxmlformats.org/spreadsheetml/2006/main">
  <c r="I26" i="12" l="1"/>
  <c r="D37" i="12"/>
  <c r="J37" i="12"/>
</calcChain>
</file>

<file path=xl/sharedStrings.xml><?xml version="1.0" encoding="utf-8"?>
<sst xmlns="http://schemas.openxmlformats.org/spreadsheetml/2006/main" count="185" uniqueCount="131">
  <si>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</si>
  <si>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</si>
  <si>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</si>
  <si>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</si>
  <si>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</si>
  <si>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</si>
  <si>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</si>
  <si>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</si>
  <si>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</si>
  <si>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</si>
  <si>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</si>
  <si>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</si>
  <si>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</si>
  <si>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</si>
  <si>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</si>
  <si>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</si>
  <si>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</si>
  <si>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</si>
  <si>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r>
      <rPr>
        <u/>
        <sz val="12"/>
        <color indexed="8"/>
        <rFont val="Times New Roman"/>
        <family val="1"/>
        <charset val="204"/>
      </rPr>
      <t xml:space="preserve">из них  </t>
    </r>
    <r>
      <rPr>
        <b/>
        <u/>
        <sz val="12"/>
        <color indexed="8"/>
        <rFont val="Times New Roman"/>
        <family val="1"/>
        <charset val="204"/>
      </rPr>
      <t xml:space="preserve"> недоотпуск  в  сетях ЮРЭСК -</t>
    </r>
  </si>
  <si>
    <t>Контактный тел.:                  89505020102</t>
  </si>
  <si>
    <t>№</t>
  </si>
  <si>
    <t xml:space="preserve">ИТОГО: </t>
  </si>
  <si>
    <t>ЮТЭК-Нягань</t>
  </si>
  <si>
    <t>Советский ф-ал 
ОАО "ЮРЭСК"</t>
  </si>
  <si>
    <t>Кондинский ф-ал
ОАО "ЮРЭСК"</t>
  </si>
  <si>
    <t>СПП ОАО "ЮРЭСК"</t>
  </si>
  <si>
    <t>за период с  05.05.14 по 11.05.14</t>
  </si>
  <si>
    <t>ЮТЭК-ЮГ</t>
  </si>
  <si>
    <t>3ГПА</t>
  </si>
  <si>
    <t>05.05.14
00:30</t>
  </si>
  <si>
    <t>05.05.14
01:05</t>
  </si>
  <si>
    <t>Короткое замыкание на ВЛ-0,4кВ.</t>
  </si>
  <si>
    <t>нет</t>
  </si>
  <si>
    <t>ЮТЭК-Когалым</t>
  </si>
  <si>
    <t>ТО</t>
  </si>
  <si>
    <t>05.05.14
16:05</t>
  </si>
  <si>
    <t>05.05.14
16:48</t>
  </si>
  <si>
    <t>Повреждение КЛ-10 между ТП-№2-38 и ТП-№2-40. Потребитель запитан по резервной схеме.</t>
  </si>
  <si>
    <t xml:space="preserve">п. Каюково </t>
  </si>
  <si>
    <t>МТЗ</t>
  </si>
  <si>
    <t>05.05.14
14:05</t>
  </si>
  <si>
    <t>да</t>
  </si>
  <si>
    <t>г.Нягань</t>
  </si>
  <si>
    <t>РП-16, ВЛ-10кВ ф.Сады</t>
  </si>
  <si>
    <t>06.05.14. 12:52</t>
  </si>
  <si>
    <t>Не установлена.</t>
  </si>
  <si>
    <t>РП-16, ВЛ-10кВ ф.Шельф</t>
  </si>
  <si>
    <t>06.05.14. 13:47</t>
  </si>
  <si>
    <t>06.05.14. 15:15</t>
  </si>
  <si>
    <t>06.05.14. 15:46</t>
  </si>
  <si>
    <t>04:01</t>
  </si>
  <si>
    <t>07.05.14
09:18</t>
  </si>
  <si>
    <t>г.Югорск</t>
  </si>
  <si>
    <t>Водозаборные скважины</t>
  </si>
  <si>
    <t>07.05.14. 01:00</t>
  </si>
  <si>
    <t>Отыскание "земли" в сети 10кВ.</t>
  </si>
  <si>
    <t>Березовский  ф-ал 
ОАО "ЮРЭСК"</t>
  </si>
  <si>
    <t>отключена
персоналом</t>
  </si>
  <si>
    <t>07.05.14
09:35</t>
  </si>
  <si>
    <t>07.05.14
13:00</t>
  </si>
  <si>
    <t>ЮТЭК-Кода</t>
  </si>
  <si>
    <t>07.05.14
13:48</t>
  </si>
  <si>
    <t>07.05.14
18:16</t>
  </si>
  <si>
    <t>Возгарание опоры ВЛ в следствии КЗ.</t>
  </si>
  <si>
    <t>08.05.14
15:55</t>
  </si>
  <si>
    <t>08.05.14
16:45</t>
  </si>
  <si>
    <t>08.05.14
16:40</t>
  </si>
  <si>
    <t>08.05.14
17:20</t>
  </si>
  <si>
    <t>Падение дерева на ВЛ-10 между оп. 67-68.</t>
  </si>
  <si>
    <t>09.05.14
01:31</t>
  </si>
  <si>
    <t>09.05.14
02:59</t>
  </si>
  <si>
    <t>ЮТЭК-НВР</t>
  </si>
  <si>
    <t>д.Вампугол</t>
  </si>
  <si>
    <t>ПС 35/6 Куст 286, ВЛ-6кВ ф.№ 5</t>
  </si>
  <si>
    <t>08.05.14
19:10</t>
  </si>
  <si>
    <t>ЮТЭК-Нефтеюганск</t>
  </si>
  <si>
    <t>г.Нефтеюганск</t>
  </si>
  <si>
    <t>08.05.14
11:40</t>
  </si>
  <si>
    <t>08.05.14
13:15</t>
  </si>
  <si>
    <t>1:35</t>
  </si>
  <si>
    <t>Повреждение КЛ-6 сторонней организацией. Кабель принадлежит "Юганскводоканал".</t>
  </si>
  <si>
    <t>09.05.14
22:16</t>
  </si>
  <si>
    <t>09.05.14
22:47</t>
  </si>
  <si>
    <t>Для проведения аварийно восстановительных работ, по замене разрушенного изолятора на опоре 38 ф. "В"</t>
  </si>
  <si>
    <t>09.05.14
13:15</t>
  </si>
  <si>
    <t>г.Когалым</t>
  </si>
  <si>
    <t xml:space="preserve">ЦРП 2-8 РУ-10 яч.12 </t>
  </si>
  <si>
    <t>09.05.14
11:36</t>
  </si>
  <si>
    <t>09.05.14
12:05</t>
  </si>
  <si>
    <t xml:space="preserve">Повреждение КЛ-10 между ТП 2-82 РУ-10 яч.5 и ЦРП 2-11 яч.13. </t>
  </si>
  <si>
    <t>06.05.14
13:57</t>
  </si>
  <si>
    <t>06.05.14
13:07</t>
  </si>
  <si>
    <t>43:13</t>
  </si>
  <si>
    <t>0:31</t>
  </si>
  <si>
    <t>1:28</t>
  </si>
  <si>
    <t>ПС 35/10 Половинка,
ВЛ-10кВ ф.Поселок-2</t>
  </si>
  <si>
    <t>ПС 110/6 Пунга, 
ВЛ-6кВ ф. Светлый-2</t>
  </si>
  <si>
    <t>ПС Омега 110/10,
ВЛ-10кВ ф.Водозабор</t>
  </si>
  <si>
    <t>ПС 6/10 Западно-Угутская, 
ВЛ-10кВ ф.Каюково</t>
  </si>
  <si>
    <t>ПС 110/10 Мансийская,
 ВЛ-10кВ ф.Поселок-1</t>
  </si>
  <si>
    <t>ЦРП-№2-1, КЛ-10кВ ф. №11</t>
  </si>
  <si>
    <t>ПС 110/10 Уньюган, 
ВЛ-10кВ ф. Больница</t>
  </si>
  <si>
    <t>автоматическая
остановка</t>
  </si>
  <si>
    <t>Обрыв провода ВЛ транспортом сторонней организации.</t>
  </si>
  <si>
    <t>Падение дерева на ВЛ-10кВ в пролете оп.29-30.</t>
  </si>
  <si>
    <t>Замыкание проводов ВЛ-10кВ между оп.№ 4  и проходным изолятором ТП-9-14-9.</t>
  </si>
  <si>
    <t>Замыкание провода ВЛ на траверсу в следствии разворота опоры №102. 
Питание переведено от ДГА.</t>
  </si>
  <si>
    <r>
      <t xml:space="preserve">ИТОГО : </t>
    </r>
    <r>
      <rPr>
        <b/>
        <sz val="12"/>
        <rFont val="Times New Roman"/>
        <family val="1"/>
        <charset val="204"/>
      </rPr>
      <t>18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отключений</t>
    </r>
    <r>
      <rPr>
        <sz val="12"/>
        <rFont val="Times New Roman"/>
        <family val="1"/>
        <charset val="204"/>
      </rPr>
      <t>.  из них</t>
    </r>
    <r>
      <rPr>
        <b/>
        <sz val="12"/>
        <rFont val="Times New Roman"/>
        <family val="1"/>
        <charset val="204"/>
      </rPr>
      <t xml:space="preserve"> в сетях ЮРЭСК -8</t>
    </r>
  </si>
  <si>
    <r>
      <t xml:space="preserve">Повреждение ВЛ  - </t>
    </r>
    <r>
      <rPr>
        <b/>
        <sz val="12"/>
        <rFont val="Times New Roman"/>
        <family val="1"/>
        <charset val="204"/>
      </rPr>
      <t xml:space="preserve">                                               8</t>
    </r>
  </si>
  <si>
    <t>Исполнитель : Громаков Н.Н.</t>
  </si>
  <si>
    <t xml:space="preserve">по вине сторонних организаций  -                           1     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</si>
  <si>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              1</t>
    </r>
  </si>
  <si>
    <r>
      <t>Отказ генераторных установок -</t>
    </r>
    <r>
      <rPr>
        <b/>
        <sz val="12"/>
        <rFont val="Times New Roman"/>
        <family val="1"/>
        <charset val="204"/>
      </rPr>
      <t xml:space="preserve">                          0</t>
    </r>
  </si>
  <si>
    <r>
      <t>Причина не установлена   -</t>
    </r>
    <r>
      <rPr>
        <b/>
        <sz val="12"/>
        <rFont val="Times New Roman"/>
        <family val="1"/>
        <charset val="204"/>
      </rPr>
      <t xml:space="preserve">                                   6</t>
    </r>
  </si>
  <si>
    <t xml:space="preserve">падение деревьев  -                                                  2      </t>
  </si>
  <si>
    <t xml:space="preserve">атмосферные воздействия -                                     0    </t>
  </si>
  <si>
    <t xml:space="preserve">по вине сторонних организаций  -                           1 </t>
  </si>
  <si>
    <t>п.Уньюган</t>
  </si>
  <si>
    <t xml:space="preserve">п.Каюково </t>
  </si>
  <si>
    <t>п.Светлый</t>
  </si>
  <si>
    <t>п.Половинка</t>
  </si>
  <si>
    <t>п.Н.Нарыкары</t>
  </si>
  <si>
    <t>ПС 35/6 №151 КЛ-6кВ ф.151-27</t>
  </si>
  <si>
    <t>ПС 110/10 Геологическая, 
ВЛ-10кВ ф. Строитель</t>
  </si>
  <si>
    <t>ПС 110/10 Хвойная, 
ВЛ-10кВ ф. Зеленая Зона</t>
  </si>
  <si>
    <t>ПС 110/10 Геологическая,
ВЛ-10 ф. Ж.Поселок-2</t>
  </si>
  <si>
    <t>06.05.14.            13:18</t>
  </si>
  <si>
    <t>06.05.14.             14:41</t>
  </si>
  <si>
    <t>06.05.14.            15:48</t>
  </si>
  <si>
    <t>06.05.14.            19:47</t>
  </si>
  <si>
    <t>07.05.14.                       02:14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</si>
</sst>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h:mm;@"/>
    <numFmt numFmtId="166" formatCode="[$-F400]h:mm:ss\ AM/PM"/>
    <numFmt numFmtId="167" formatCode="[h]:mm:ss;@"/>
  </numFmts>
  <fonts count="30" x14ac:knownFonts="1">
    <font>
      <sz val="10"/>
      <name val="Arial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2"/>
      <color theme="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6" fillId="0" borderId="0"/>
    <xf numFmtId="9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4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8" fillId="0" borderId="0"/>
    <xf numFmtId="164" fontId="25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Border="1"/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left" vertical="center" wrapText="1"/>
    </xf>
    <xf numFmtId="20" fontId="4" fillId="2" borderId="8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8" fillId="8" borderId="0" xfId="0" applyFont="1" applyFill="1" applyBorder="1" applyAlignment="1">
      <alignment vertical="center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9" fillId="8" borderId="0" xfId="0" applyFont="1" applyFill="1" applyBorder="1" applyAlignment="1">
      <alignment vertical="center"/>
    </xf>
    <xf numFmtId="0" fontId="7" fillId="2" borderId="7" xfId="0" applyNumberFormat="1" applyFont="1" applyFill="1" applyBorder="1" applyAlignment="1">
      <alignment horizontal="left" vertical="center"/>
    </xf>
    <xf numFmtId="20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20" fontId="4" fillId="2" borderId="5" xfId="0" applyNumberFormat="1" applyFont="1" applyFill="1" applyBorder="1" applyAlignment="1">
      <alignment horizontal="center" vertical="center" wrapText="1"/>
    </xf>
    <xf numFmtId="20" fontId="4" fillId="0" borderId="2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0" fontId="2" fillId="0" borderId="0" xfId="0" applyNumberFormat="1" applyFont="1" applyFill="1" applyBorder="1" applyAlignment="1">
      <alignment wrapText="1"/>
    </xf>
    <xf numFmtId="166" fontId="4" fillId="0" borderId="0" xfId="0" applyNumberFormat="1" applyFont="1" applyFill="1" applyBorder="1" applyAlignment="1">
      <alignment vertical="center" wrapText="1"/>
    </xf>
    <xf numFmtId="20" fontId="4" fillId="0" borderId="0" xfId="0" applyNumberFormat="1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20" fontId="4" fillId="0" borderId="2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left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20" fontId="4" fillId="0" borderId="4" xfId="0" applyNumberFormat="1" applyFont="1" applyFill="1" applyBorder="1" applyAlignment="1">
      <alignment horizontal="center" vertical="center" wrapText="1"/>
    </xf>
    <xf numFmtId="0" fontId="13" fillId="4" borderId="6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left" vertical="center" wrapText="1"/>
    </xf>
    <xf numFmtId="0" fontId="4" fillId="6" borderId="3" xfId="0" applyNumberFormat="1" applyFont="1" applyFill="1" applyBorder="1" applyAlignment="1">
      <alignment horizontal="left" vertical="center" wrapText="1"/>
    </xf>
    <xf numFmtId="0" fontId="4" fillId="6" borderId="1" xfId="0" applyNumberFormat="1" applyFont="1" applyFill="1" applyBorder="1" applyAlignment="1">
      <alignment horizontal="left" vertical="center" wrapText="1"/>
    </xf>
    <xf numFmtId="0" fontId="4" fillId="8" borderId="3" xfId="0" applyNumberFormat="1" applyFont="1" applyFill="1" applyBorder="1" applyAlignment="1">
      <alignment horizontal="left" vertical="center" wrapText="1"/>
    </xf>
    <xf numFmtId="0" fontId="7" fillId="8" borderId="3" xfId="2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wrapText="1"/>
    </xf>
    <xf numFmtId="0" fontId="4" fillId="7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16" fillId="5" borderId="0" xfId="0" applyFont="1" applyFill="1" applyBorder="1" applyAlignment="1">
      <alignment horizontal="right" vertical="center" wrapText="1"/>
    </xf>
    <xf numFmtId="0" fontId="16" fillId="4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2" fillId="2" borderId="7" xfId="2" applyNumberFormat="1" applyFont="1" applyFill="1" applyBorder="1" applyAlignment="1">
      <alignment horizontal="center" vertical="center" wrapText="1"/>
    </xf>
    <xf numFmtId="0" fontId="12" fillId="2" borderId="8" xfId="2" applyNumberFormat="1" applyFont="1" applyFill="1" applyBorder="1" applyAlignment="1">
      <alignment horizontal="center" vertical="center" wrapText="1"/>
    </xf>
    <xf numFmtId="0" fontId="12" fillId="2" borderId="6" xfId="2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0" fontId="16" fillId="6" borderId="0" xfId="0" applyFont="1" applyFill="1" applyBorder="1" applyAlignment="1">
      <alignment horizontal="right" vertical="center" wrapText="1"/>
    </xf>
    <xf numFmtId="14" fontId="21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4" fillId="5" borderId="1" xfId="0" applyNumberFormat="1" applyFont="1" applyFill="1" applyBorder="1" applyAlignment="1">
      <alignment horizontal="left" vertical="center" wrapText="1"/>
    </xf>
  </cellXfs>
  <cellStyles count="14">
    <cellStyle name="Денежный 2" xfId="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Обычный" xfId="0" builtinId="0"/>
    <cellStyle name="Обычный 2" xfId="1"/>
    <cellStyle name="Обычный 2 2" xfId="11"/>
    <cellStyle name="Обычный 3" xfId="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M43"/>
  <sheetViews>
    <sheetView tabSelected="1" view="pageBreakPreview" zoomScale="115" zoomScaleNormal="70" zoomScaleSheetLayoutView="115" workbookViewId="0">
      <selection activeCell="J32" sqref="J32"/>
    </sheetView>
  </sheetViews>
  <sheetFormatPr defaultRowHeight="12.75" x14ac:dyDescent="0.2"/>
  <cols>
    <col min="1" max="1" width="7.5703125" style="4" customWidth="1"/>
    <col min="2" max="2" width="27.140625" style="1" customWidth="1"/>
    <col min="3" max="3" width="24.85546875" style="1" customWidth="1"/>
    <col min="4" max="4" width="35.710937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18.42578125" style="1" customWidth="1"/>
    <col min="12" max="12" width="14.5703125" style="1" customWidth="1"/>
    <col min="13" max="13" width="12" style="1" customWidth="1"/>
    <col min="14" max="14" width="1.7109375" style="1" customWidth="1"/>
    <col min="15" max="16384" width="9.140625" style="1"/>
  </cols>
  <sheetData>
    <row r="1" spans="1:13" ht="22.5" customHeight="1" x14ac:dyDescent="0.25"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3" ht="23.25" customHeight="1" x14ac:dyDescent="0.25">
      <c r="B2" s="124" t="s">
        <v>14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3" ht="26.25" customHeight="1" x14ac:dyDescent="0.2">
      <c r="B3" s="123" t="s">
        <v>26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3" ht="27" customHeight="1" x14ac:dyDescent="0.2">
      <c r="A4" s="100" t="s">
        <v>13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1"/>
    </row>
    <row r="5" spans="1:13" ht="21.75" customHeight="1" x14ac:dyDescent="0.2">
      <c r="A5" s="102" t="s">
        <v>20</v>
      </c>
      <c r="B5" s="125" t="s">
        <v>4</v>
      </c>
      <c r="C5" s="102" t="s">
        <v>6</v>
      </c>
      <c r="D5" s="102" t="s">
        <v>3</v>
      </c>
      <c r="E5" s="102" t="s">
        <v>7</v>
      </c>
      <c r="F5" s="102" t="s">
        <v>5</v>
      </c>
      <c r="G5" s="102"/>
      <c r="H5" s="102" t="s">
        <v>10</v>
      </c>
      <c r="I5" s="102" t="s">
        <v>9</v>
      </c>
      <c r="J5" s="102" t="s">
        <v>0</v>
      </c>
      <c r="K5" s="102" t="s">
        <v>8</v>
      </c>
      <c r="L5" s="102" t="s">
        <v>11</v>
      </c>
      <c r="M5" s="103" t="s">
        <v>12</v>
      </c>
    </row>
    <row r="6" spans="1:13" ht="28.5" customHeight="1" x14ac:dyDescent="0.2">
      <c r="A6" s="102"/>
      <c r="B6" s="125"/>
      <c r="C6" s="105"/>
      <c r="D6" s="102"/>
      <c r="E6" s="102"/>
      <c r="F6" s="3" t="s">
        <v>1</v>
      </c>
      <c r="G6" s="3" t="s">
        <v>2</v>
      </c>
      <c r="H6" s="102"/>
      <c r="I6" s="102"/>
      <c r="J6" s="105"/>
      <c r="K6" s="102"/>
      <c r="L6" s="102"/>
      <c r="M6" s="104"/>
    </row>
    <row r="7" spans="1:13" s="13" customFormat="1" ht="18" customHeight="1" x14ac:dyDescent="0.2">
      <c r="A7" s="106"/>
      <c r="B7" s="107"/>
      <c r="C7" s="107"/>
      <c r="D7" s="107"/>
      <c r="E7" s="107"/>
      <c r="F7" s="107"/>
      <c r="G7" s="107"/>
      <c r="H7" s="108"/>
      <c r="I7" s="14"/>
      <c r="J7" s="109"/>
      <c r="K7" s="110"/>
      <c r="L7" s="110"/>
      <c r="M7" s="111"/>
    </row>
    <row r="8" spans="1:13" s="21" customFormat="1" ht="47.25" x14ac:dyDescent="0.2">
      <c r="A8" s="20">
        <v>1</v>
      </c>
      <c r="B8" s="76" t="s">
        <v>24</v>
      </c>
      <c r="C8" s="39" t="s">
        <v>120</v>
      </c>
      <c r="D8" s="48" t="s">
        <v>95</v>
      </c>
      <c r="E8" s="60" t="s">
        <v>57</v>
      </c>
      <c r="F8" s="74" t="s">
        <v>81</v>
      </c>
      <c r="G8" s="54" t="s">
        <v>82</v>
      </c>
      <c r="H8" s="40" t="s">
        <v>93</v>
      </c>
      <c r="I8" s="37">
        <v>338</v>
      </c>
      <c r="J8" s="79" t="s">
        <v>83</v>
      </c>
      <c r="K8" s="25" t="s">
        <v>41</v>
      </c>
      <c r="L8" s="25">
        <v>5</v>
      </c>
      <c r="M8" s="27" t="s">
        <v>41</v>
      </c>
    </row>
    <row r="9" spans="1:13" s="21" customFormat="1" ht="31.5" customHeight="1" x14ac:dyDescent="0.2">
      <c r="A9" s="47">
        <v>2</v>
      </c>
      <c r="B9" s="76" t="s">
        <v>56</v>
      </c>
      <c r="C9" s="39" t="s">
        <v>119</v>
      </c>
      <c r="D9" s="56" t="s">
        <v>96</v>
      </c>
      <c r="E9" s="24" t="s">
        <v>57</v>
      </c>
      <c r="F9" s="61" t="s">
        <v>58</v>
      </c>
      <c r="G9" s="61" t="s">
        <v>59</v>
      </c>
      <c r="H9" s="51">
        <v>0.1423611111111111</v>
      </c>
      <c r="I9" s="67">
        <v>839</v>
      </c>
      <c r="J9" s="80" t="s">
        <v>103</v>
      </c>
      <c r="K9" s="62" t="s">
        <v>32</v>
      </c>
      <c r="L9" s="25">
        <v>5</v>
      </c>
      <c r="M9" s="27" t="s">
        <v>41</v>
      </c>
    </row>
    <row r="10" spans="1:13" s="21" customFormat="1" ht="34.5" customHeight="1" x14ac:dyDescent="0.2">
      <c r="A10" s="20">
        <v>3</v>
      </c>
      <c r="B10" s="76" t="s">
        <v>25</v>
      </c>
      <c r="C10" s="58" t="s">
        <v>118</v>
      </c>
      <c r="D10" s="39" t="s">
        <v>98</v>
      </c>
      <c r="E10" s="24" t="s">
        <v>39</v>
      </c>
      <c r="F10" s="61" t="s">
        <v>40</v>
      </c>
      <c r="G10" s="50" t="s">
        <v>51</v>
      </c>
      <c r="H10" s="50" t="s">
        <v>92</v>
      </c>
      <c r="I10" s="75"/>
      <c r="J10" s="81" t="s">
        <v>104</v>
      </c>
      <c r="K10" s="86" t="s">
        <v>38</v>
      </c>
      <c r="L10" s="24">
        <v>2</v>
      </c>
      <c r="M10" s="67" t="s">
        <v>41</v>
      </c>
    </row>
    <row r="11" spans="1:13" s="26" customFormat="1" ht="31.5" x14ac:dyDescent="0.2">
      <c r="A11" s="20">
        <v>4</v>
      </c>
      <c r="B11" s="119" t="s">
        <v>23</v>
      </c>
      <c r="C11" s="88" t="s">
        <v>52</v>
      </c>
      <c r="D11" s="55" t="s">
        <v>97</v>
      </c>
      <c r="E11" s="24" t="s">
        <v>39</v>
      </c>
      <c r="F11" s="61" t="s">
        <v>91</v>
      </c>
      <c r="G11" s="61" t="s">
        <v>90</v>
      </c>
      <c r="H11" s="49">
        <v>3.4722222222222224E-2</v>
      </c>
      <c r="I11" s="52">
        <v>62</v>
      </c>
      <c r="J11" s="128" t="s">
        <v>45</v>
      </c>
      <c r="K11" s="69" t="s">
        <v>53</v>
      </c>
      <c r="L11" s="70">
        <v>12</v>
      </c>
      <c r="M11" s="71" t="s">
        <v>41</v>
      </c>
    </row>
    <row r="12" spans="1:13" s="26" customFormat="1" ht="31.5" x14ac:dyDescent="0.2">
      <c r="A12" s="20">
        <v>5</v>
      </c>
      <c r="B12" s="120"/>
      <c r="C12" s="89"/>
      <c r="D12" s="55" t="s">
        <v>99</v>
      </c>
      <c r="E12" s="24" t="s">
        <v>57</v>
      </c>
      <c r="F12" s="61" t="s">
        <v>54</v>
      </c>
      <c r="G12" s="61" t="s">
        <v>130</v>
      </c>
      <c r="H12" s="49">
        <v>5.1388888888888894E-2</v>
      </c>
      <c r="I12" s="52">
        <v>0</v>
      </c>
      <c r="J12" s="85" t="s">
        <v>55</v>
      </c>
      <c r="K12" s="69" t="s">
        <v>32</v>
      </c>
      <c r="L12" s="70">
        <v>8</v>
      </c>
      <c r="M12" s="71" t="s">
        <v>41</v>
      </c>
    </row>
    <row r="13" spans="1:13" s="26" customFormat="1" ht="31.5" x14ac:dyDescent="0.2">
      <c r="A13" s="20">
        <v>6</v>
      </c>
      <c r="B13" s="120"/>
      <c r="C13" s="89"/>
      <c r="D13" s="55" t="s">
        <v>125</v>
      </c>
      <c r="E13" s="24" t="s">
        <v>34</v>
      </c>
      <c r="F13" s="61" t="s">
        <v>64</v>
      </c>
      <c r="G13" s="61" t="s">
        <v>65</v>
      </c>
      <c r="H13" s="49">
        <v>3.4722222222222224E-2</v>
      </c>
      <c r="I13" s="52">
        <v>175</v>
      </c>
      <c r="J13" s="81" t="s">
        <v>105</v>
      </c>
      <c r="K13" s="69" t="s">
        <v>41</v>
      </c>
      <c r="L13" s="70">
        <v>7</v>
      </c>
      <c r="M13" s="71" t="s">
        <v>41</v>
      </c>
    </row>
    <row r="14" spans="1:13" s="26" customFormat="1" ht="31.5" x14ac:dyDescent="0.2">
      <c r="A14" s="20">
        <v>7</v>
      </c>
      <c r="B14" s="120"/>
      <c r="C14" s="89"/>
      <c r="D14" s="53" t="s">
        <v>124</v>
      </c>
      <c r="E14" s="20" t="s">
        <v>39</v>
      </c>
      <c r="F14" s="36" t="s">
        <v>66</v>
      </c>
      <c r="G14" s="36" t="s">
        <v>67</v>
      </c>
      <c r="H14" s="49">
        <v>2.7777777777777776E-2</v>
      </c>
      <c r="I14" s="52">
        <v>196</v>
      </c>
      <c r="J14" s="81" t="s">
        <v>68</v>
      </c>
      <c r="K14" s="63" t="s">
        <v>32</v>
      </c>
      <c r="L14" s="57">
        <v>7</v>
      </c>
      <c r="M14" s="64" t="s">
        <v>41</v>
      </c>
    </row>
    <row r="15" spans="1:13" s="26" customFormat="1" ht="31.5" x14ac:dyDescent="0.2">
      <c r="A15" s="20">
        <v>8</v>
      </c>
      <c r="B15" s="121"/>
      <c r="C15" s="90"/>
      <c r="D15" s="55" t="s">
        <v>123</v>
      </c>
      <c r="E15" s="24" t="s">
        <v>34</v>
      </c>
      <c r="F15" s="36" t="s">
        <v>69</v>
      </c>
      <c r="G15" s="36" t="s">
        <v>70</v>
      </c>
      <c r="H15" s="50" t="s">
        <v>94</v>
      </c>
      <c r="I15" s="52">
        <v>185</v>
      </c>
      <c r="J15" s="128" t="s">
        <v>45</v>
      </c>
      <c r="K15" s="63" t="s">
        <v>32</v>
      </c>
      <c r="L15" s="57">
        <v>4</v>
      </c>
      <c r="M15" s="64" t="s">
        <v>41</v>
      </c>
    </row>
    <row r="16" spans="1:13" s="26" customFormat="1" ht="51" customHeight="1" x14ac:dyDescent="0.2">
      <c r="A16" s="20">
        <v>9</v>
      </c>
      <c r="B16" s="77" t="s">
        <v>71</v>
      </c>
      <c r="C16" s="41" t="s">
        <v>72</v>
      </c>
      <c r="D16" s="55" t="s">
        <v>73</v>
      </c>
      <c r="E16" s="65" t="s">
        <v>34</v>
      </c>
      <c r="F16" s="61" t="s">
        <v>74</v>
      </c>
      <c r="G16" s="61" t="s">
        <v>84</v>
      </c>
      <c r="H16" s="66">
        <v>0.75347222222222221</v>
      </c>
      <c r="I16" s="52">
        <v>1739</v>
      </c>
      <c r="J16" s="80" t="s">
        <v>106</v>
      </c>
      <c r="K16" s="63" t="s">
        <v>32</v>
      </c>
      <c r="L16" s="60">
        <v>7</v>
      </c>
      <c r="M16" s="64" t="s">
        <v>32</v>
      </c>
    </row>
    <row r="17" spans="1:13" s="26" customFormat="1" ht="34.5" customHeight="1" x14ac:dyDescent="0.2">
      <c r="A17" s="20">
        <v>10</v>
      </c>
      <c r="B17" s="126" t="s">
        <v>33</v>
      </c>
      <c r="C17" s="88" t="s">
        <v>85</v>
      </c>
      <c r="D17" s="55" t="s">
        <v>100</v>
      </c>
      <c r="E17" s="65" t="s">
        <v>34</v>
      </c>
      <c r="F17" s="61" t="s">
        <v>35</v>
      </c>
      <c r="G17" s="61" t="s">
        <v>36</v>
      </c>
      <c r="H17" s="66">
        <v>2.9861111111111113E-2</v>
      </c>
      <c r="I17" s="52">
        <v>0</v>
      </c>
      <c r="J17" s="82" t="s">
        <v>37</v>
      </c>
      <c r="K17" s="62" t="s">
        <v>32</v>
      </c>
      <c r="L17" s="25">
        <v>1</v>
      </c>
      <c r="M17" s="27" t="s">
        <v>32</v>
      </c>
    </row>
    <row r="18" spans="1:13" s="26" customFormat="1" ht="31.5" x14ac:dyDescent="0.2">
      <c r="A18" s="20">
        <v>11</v>
      </c>
      <c r="B18" s="127"/>
      <c r="C18" s="90"/>
      <c r="D18" s="55" t="s">
        <v>86</v>
      </c>
      <c r="E18" s="65" t="s">
        <v>34</v>
      </c>
      <c r="F18" s="61" t="s">
        <v>87</v>
      </c>
      <c r="G18" s="61" t="s">
        <v>88</v>
      </c>
      <c r="H18" s="66">
        <v>1.3194444444444444E-2</v>
      </c>
      <c r="I18" s="52">
        <v>0</v>
      </c>
      <c r="J18" s="82" t="s">
        <v>89</v>
      </c>
      <c r="K18" s="62" t="s">
        <v>32</v>
      </c>
      <c r="L18" s="25">
        <v>5</v>
      </c>
      <c r="M18" s="25" t="s">
        <v>32</v>
      </c>
    </row>
    <row r="19" spans="1:13" s="26" customFormat="1" ht="31.5" x14ac:dyDescent="0.2">
      <c r="A19" s="20">
        <v>12</v>
      </c>
      <c r="B19" s="77" t="s">
        <v>27</v>
      </c>
      <c r="C19" s="41" t="s">
        <v>121</v>
      </c>
      <c r="D19" s="55" t="s">
        <v>28</v>
      </c>
      <c r="E19" s="65" t="s">
        <v>102</v>
      </c>
      <c r="F19" s="61" t="s">
        <v>29</v>
      </c>
      <c r="G19" s="61" t="s">
        <v>30</v>
      </c>
      <c r="H19" s="66">
        <v>2.4305555555555556E-2</v>
      </c>
      <c r="I19" s="52">
        <v>88</v>
      </c>
      <c r="J19" s="80" t="s">
        <v>31</v>
      </c>
      <c r="K19" s="62" t="s">
        <v>32</v>
      </c>
      <c r="L19" s="25">
        <v>-3</v>
      </c>
      <c r="M19" s="25" t="s">
        <v>32</v>
      </c>
    </row>
    <row r="20" spans="1:13" s="26" customFormat="1" ht="31.5" x14ac:dyDescent="0.2">
      <c r="A20" s="20">
        <v>13</v>
      </c>
      <c r="B20" s="77" t="s">
        <v>60</v>
      </c>
      <c r="C20" s="41" t="s">
        <v>117</v>
      </c>
      <c r="D20" s="55" t="s">
        <v>101</v>
      </c>
      <c r="E20" s="65" t="s">
        <v>34</v>
      </c>
      <c r="F20" s="61" t="s">
        <v>61</v>
      </c>
      <c r="G20" s="61" t="s">
        <v>62</v>
      </c>
      <c r="H20" s="66">
        <v>0.18611111111111112</v>
      </c>
      <c r="I20" s="52">
        <v>998</v>
      </c>
      <c r="J20" s="80" t="s">
        <v>63</v>
      </c>
      <c r="K20" s="62" t="s">
        <v>32</v>
      </c>
      <c r="L20" s="25">
        <v>5</v>
      </c>
      <c r="M20" s="25" t="s">
        <v>32</v>
      </c>
    </row>
    <row r="21" spans="1:13" s="26" customFormat="1" ht="31.5" x14ac:dyDescent="0.2">
      <c r="A21" s="20">
        <v>14</v>
      </c>
      <c r="B21" s="78" t="s">
        <v>75</v>
      </c>
      <c r="C21" s="46" t="s">
        <v>76</v>
      </c>
      <c r="D21" s="46" t="s">
        <v>122</v>
      </c>
      <c r="E21" s="28" t="s">
        <v>34</v>
      </c>
      <c r="F21" s="61" t="s">
        <v>77</v>
      </c>
      <c r="G21" s="61" t="s">
        <v>78</v>
      </c>
      <c r="H21" s="35" t="s">
        <v>79</v>
      </c>
      <c r="I21" s="72">
        <v>0</v>
      </c>
      <c r="J21" s="83" t="s">
        <v>80</v>
      </c>
      <c r="K21" s="59" t="s">
        <v>41</v>
      </c>
      <c r="L21" s="59">
        <v>6</v>
      </c>
      <c r="M21" s="59" t="s">
        <v>32</v>
      </c>
    </row>
    <row r="22" spans="1:13" s="26" customFormat="1" ht="31.5" x14ac:dyDescent="0.2">
      <c r="A22" s="20">
        <v>15</v>
      </c>
      <c r="B22" s="96" t="s">
        <v>22</v>
      </c>
      <c r="C22" s="88" t="s">
        <v>42</v>
      </c>
      <c r="D22" s="68" t="s">
        <v>43</v>
      </c>
      <c r="E22" s="25" t="s">
        <v>34</v>
      </c>
      <c r="F22" s="61" t="s">
        <v>44</v>
      </c>
      <c r="G22" s="61" t="s">
        <v>126</v>
      </c>
      <c r="H22" s="49">
        <v>1.6666666666666666E-2</v>
      </c>
      <c r="I22" s="33">
        <v>151</v>
      </c>
      <c r="J22" s="128" t="s">
        <v>45</v>
      </c>
      <c r="K22" s="59" t="s">
        <v>32</v>
      </c>
      <c r="L22" s="25">
        <v>14</v>
      </c>
      <c r="M22" s="59" t="s">
        <v>32</v>
      </c>
    </row>
    <row r="23" spans="1:13" s="26" customFormat="1" ht="31.5" x14ac:dyDescent="0.2">
      <c r="A23" s="20">
        <v>16</v>
      </c>
      <c r="B23" s="97"/>
      <c r="C23" s="89"/>
      <c r="D23" s="68" t="s">
        <v>46</v>
      </c>
      <c r="E23" s="25" t="s">
        <v>34</v>
      </c>
      <c r="F23" s="61" t="s">
        <v>47</v>
      </c>
      <c r="G23" s="61" t="s">
        <v>127</v>
      </c>
      <c r="H23" s="49">
        <v>3.7499999999999999E-2</v>
      </c>
      <c r="I23" s="33">
        <v>359</v>
      </c>
      <c r="J23" s="128" t="s">
        <v>45</v>
      </c>
      <c r="K23" s="59" t="s">
        <v>32</v>
      </c>
      <c r="L23" s="25">
        <v>14</v>
      </c>
      <c r="M23" s="59" t="s">
        <v>32</v>
      </c>
    </row>
    <row r="24" spans="1:13" s="26" customFormat="1" ht="31.5" x14ac:dyDescent="0.2">
      <c r="A24" s="20">
        <v>17</v>
      </c>
      <c r="B24" s="97"/>
      <c r="C24" s="89"/>
      <c r="D24" s="68" t="s">
        <v>43</v>
      </c>
      <c r="E24" s="25" t="s">
        <v>34</v>
      </c>
      <c r="F24" s="61" t="s">
        <v>48</v>
      </c>
      <c r="G24" s="61" t="s">
        <v>128</v>
      </c>
      <c r="H24" s="49">
        <v>2.2916666666666669E-2</v>
      </c>
      <c r="I24" s="33">
        <v>125</v>
      </c>
      <c r="J24" s="128" t="s">
        <v>45</v>
      </c>
      <c r="K24" s="59" t="s">
        <v>32</v>
      </c>
      <c r="L24" s="25">
        <v>14</v>
      </c>
      <c r="M24" s="59" t="s">
        <v>32</v>
      </c>
    </row>
    <row r="25" spans="1:13" s="26" customFormat="1" ht="31.5" x14ac:dyDescent="0.2">
      <c r="A25" s="20">
        <v>18</v>
      </c>
      <c r="B25" s="97"/>
      <c r="C25" s="90"/>
      <c r="D25" s="68" t="s">
        <v>46</v>
      </c>
      <c r="E25" s="25" t="s">
        <v>34</v>
      </c>
      <c r="F25" s="61" t="s">
        <v>49</v>
      </c>
      <c r="G25" s="61" t="s">
        <v>129</v>
      </c>
      <c r="H25" s="50" t="s">
        <v>50</v>
      </c>
      <c r="I25" s="33">
        <v>2753</v>
      </c>
      <c r="J25" s="128" t="s">
        <v>45</v>
      </c>
      <c r="K25" s="59" t="s">
        <v>32</v>
      </c>
      <c r="L25" s="25">
        <v>14</v>
      </c>
      <c r="M25" s="59" t="s">
        <v>32</v>
      </c>
    </row>
    <row r="26" spans="1:13" s="26" customFormat="1" ht="15.75" x14ac:dyDescent="0.2">
      <c r="A26" s="87" t="s">
        <v>21</v>
      </c>
      <c r="B26" s="30"/>
      <c r="C26" s="18"/>
      <c r="D26" s="18"/>
      <c r="E26" s="23"/>
      <c r="F26" s="19"/>
      <c r="G26" s="19"/>
      <c r="H26" s="31"/>
      <c r="I26" s="37">
        <f>SUM(I8:I25)</f>
        <v>8008</v>
      </c>
      <c r="J26" s="32"/>
      <c r="K26" s="23"/>
      <c r="L26" s="23"/>
      <c r="M26" s="27"/>
    </row>
    <row r="27" spans="1:13" ht="24" customHeight="1" x14ac:dyDescent="0.25">
      <c r="B27" s="98" t="s">
        <v>107</v>
      </c>
      <c r="C27" s="98"/>
      <c r="D27" s="98"/>
      <c r="E27" s="98"/>
      <c r="F27" s="98"/>
      <c r="G27" s="98"/>
      <c r="H27" s="98"/>
      <c r="I27" s="98"/>
      <c r="J27" s="98"/>
      <c r="K27" s="91"/>
      <c r="L27" s="91"/>
      <c r="M27" s="13"/>
    </row>
    <row r="28" spans="1:13" ht="21.75" customHeight="1" x14ac:dyDescent="0.2">
      <c r="B28" s="114" t="s">
        <v>108</v>
      </c>
      <c r="C28" s="114"/>
      <c r="D28" s="6"/>
      <c r="E28" s="13"/>
      <c r="F28" s="43"/>
      <c r="G28" s="43"/>
      <c r="H28" s="45"/>
      <c r="I28" s="44"/>
      <c r="J28" s="5"/>
      <c r="K28" s="91"/>
      <c r="L28" s="91"/>
      <c r="M28" s="13"/>
    </row>
    <row r="29" spans="1:13" ht="30" customHeight="1" x14ac:dyDescent="0.2">
      <c r="B29" s="113" t="s">
        <v>115</v>
      </c>
      <c r="C29" s="113"/>
      <c r="D29" s="8"/>
      <c r="E29" s="16"/>
      <c r="F29" s="16"/>
      <c r="G29" s="34"/>
      <c r="H29" s="16"/>
      <c r="I29" s="7"/>
      <c r="J29" s="5"/>
      <c r="K29" s="15"/>
      <c r="L29" s="15"/>
      <c r="M29" s="13"/>
    </row>
    <row r="30" spans="1:13" ht="34.5" customHeight="1" x14ac:dyDescent="0.2">
      <c r="B30" s="113" t="s">
        <v>114</v>
      </c>
      <c r="C30" s="113"/>
      <c r="D30" s="8"/>
      <c r="E30" s="16"/>
      <c r="F30" s="73"/>
      <c r="G30" s="16"/>
      <c r="H30" s="16"/>
      <c r="I30" s="7"/>
      <c r="J30" s="5"/>
      <c r="K30" s="15"/>
      <c r="L30" s="15"/>
      <c r="M30" s="15"/>
    </row>
    <row r="31" spans="1:13" ht="27.75" customHeight="1" x14ac:dyDescent="0.2">
      <c r="B31" s="99" t="s">
        <v>110</v>
      </c>
      <c r="C31" s="99"/>
      <c r="D31" s="8"/>
      <c r="E31" s="16"/>
      <c r="F31" s="16"/>
      <c r="G31" s="16"/>
      <c r="H31" s="16"/>
      <c r="I31" s="7"/>
      <c r="J31" s="5"/>
      <c r="K31" s="15"/>
      <c r="L31" s="15"/>
      <c r="M31" s="15"/>
    </row>
    <row r="32" spans="1:13" ht="21.75" customHeight="1" x14ac:dyDescent="0.2">
      <c r="B32" s="22" t="s">
        <v>15</v>
      </c>
      <c r="C32" s="29">
        <v>3</v>
      </c>
      <c r="D32" s="9"/>
      <c r="E32" s="99"/>
      <c r="F32" s="99"/>
      <c r="G32" s="99"/>
      <c r="H32" s="16"/>
      <c r="I32" s="7"/>
      <c r="J32" s="5"/>
      <c r="K32" s="91"/>
      <c r="L32" s="91"/>
      <c r="M32" s="15"/>
    </row>
    <row r="33" spans="2:13" ht="28.5" customHeight="1" x14ac:dyDescent="0.2">
      <c r="B33" s="118" t="s">
        <v>116</v>
      </c>
      <c r="C33" s="118"/>
      <c r="D33" s="9"/>
      <c r="E33" s="16"/>
      <c r="F33" s="16"/>
      <c r="G33" s="16"/>
      <c r="H33" s="16"/>
      <c r="I33" s="7"/>
      <c r="J33" s="5"/>
      <c r="K33" s="15"/>
      <c r="L33" s="15"/>
      <c r="M33" s="15"/>
    </row>
    <row r="34" spans="2:13" ht="33.75" customHeight="1" x14ac:dyDescent="0.25">
      <c r="B34" s="117" t="s">
        <v>111</v>
      </c>
      <c r="C34" s="117"/>
      <c r="D34" s="9"/>
      <c r="E34" s="13"/>
      <c r="F34" s="10"/>
      <c r="G34" s="10"/>
      <c r="H34" s="10"/>
      <c r="I34" s="10"/>
      <c r="J34" s="10"/>
      <c r="K34" s="91"/>
      <c r="L34" s="91"/>
      <c r="M34" s="15"/>
    </row>
    <row r="35" spans="2:13" ht="21.75" customHeight="1" x14ac:dyDescent="0.2">
      <c r="B35" s="93" t="s">
        <v>113</v>
      </c>
      <c r="C35" s="93"/>
      <c r="D35" s="6"/>
      <c r="E35" s="84"/>
      <c r="F35" s="16"/>
      <c r="G35" s="11"/>
      <c r="H35" s="11"/>
      <c r="I35" s="16"/>
      <c r="J35" s="16"/>
      <c r="K35" s="91"/>
      <c r="L35" s="91"/>
      <c r="M35" s="15"/>
    </row>
    <row r="36" spans="2:13" ht="29.25" customHeight="1" x14ac:dyDescent="0.2">
      <c r="B36" s="94" t="s">
        <v>112</v>
      </c>
      <c r="C36" s="94"/>
      <c r="D36" s="6"/>
      <c r="E36" s="13"/>
      <c r="F36" s="16"/>
      <c r="G36" s="11"/>
      <c r="H36" s="11"/>
      <c r="I36" s="16"/>
      <c r="J36" s="16"/>
      <c r="K36" s="91"/>
      <c r="L36" s="91"/>
      <c r="M36" s="15"/>
    </row>
    <row r="37" spans="2:13" ht="20.25" customHeight="1" x14ac:dyDescent="0.2">
      <c r="B37" s="95" t="s">
        <v>16</v>
      </c>
      <c r="C37" s="95"/>
      <c r="D37" s="42">
        <f>SUM(I8:I25)</f>
        <v>8008</v>
      </c>
      <c r="E37" s="2" t="s">
        <v>17</v>
      </c>
      <c r="F37" s="115" t="s">
        <v>18</v>
      </c>
      <c r="G37" s="115"/>
      <c r="H37" s="115"/>
      <c r="I37" s="115"/>
      <c r="J37" s="38">
        <f>SUM(I8:I15)</f>
        <v>1795</v>
      </c>
      <c r="K37" s="12" t="s">
        <v>17</v>
      </c>
      <c r="L37" s="2"/>
      <c r="M37" s="15"/>
    </row>
    <row r="38" spans="2:13" x14ac:dyDescent="0.2">
      <c r="B38" s="13"/>
      <c r="C38" s="13"/>
      <c r="D38" s="13"/>
      <c r="E38" s="13"/>
      <c r="F38" s="13"/>
      <c r="G38" s="116"/>
      <c r="H38" s="116"/>
      <c r="I38" s="17"/>
      <c r="J38" s="17"/>
      <c r="K38" s="91"/>
      <c r="L38" s="91"/>
      <c r="M38" s="15"/>
    </row>
    <row r="39" spans="2:13" x14ac:dyDescent="0.2">
      <c r="B39" s="13"/>
      <c r="C39" s="13"/>
      <c r="D39" s="13"/>
      <c r="E39" s="13"/>
      <c r="F39" s="13"/>
      <c r="G39" s="116"/>
      <c r="H39" s="116"/>
      <c r="I39" s="17"/>
      <c r="J39" s="17"/>
      <c r="K39" s="91"/>
      <c r="L39" s="91"/>
      <c r="M39" s="15"/>
    </row>
    <row r="40" spans="2:13" x14ac:dyDescent="0.2">
      <c r="B40" s="13"/>
      <c r="C40" s="13"/>
      <c r="D40" s="13"/>
      <c r="E40" s="13"/>
      <c r="F40" s="13"/>
      <c r="G40" s="116"/>
      <c r="H40" s="116"/>
      <c r="I40" s="17"/>
      <c r="J40" s="17"/>
      <c r="K40" s="15"/>
      <c r="L40" s="15"/>
      <c r="M40" s="15"/>
    </row>
    <row r="41" spans="2:13" ht="12.75" customHeight="1" x14ac:dyDescent="0.2">
      <c r="B41" s="92" t="s">
        <v>19</v>
      </c>
      <c r="C41" s="92"/>
      <c r="D41" s="13"/>
      <c r="E41" s="13"/>
      <c r="F41" s="13"/>
      <c r="G41" s="116"/>
      <c r="H41" s="116"/>
      <c r="I41" s="17"/>
      <c r="J41" s="17"/>
      <c r="K41" s="15"/>
      <c r="L41" s="15"/>
      <c r="M41" s="15"/>
    </row>
    <row r="42" spans="2:13" ht="12" customHeight="1" x14ac:dyDescent="0.2">
      <c r="B42" s="112" t="s">
        <v>109</v>
      </c>
      <c r="C42" s="112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2:13" x14ac:dyDescent="0.2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</sheetData>
  <mergeCells count="50">
    <mergeCell ref="C22:C25"/>
    <mergeCell ref="B11:B15"/>
    <mergeCell ref="B1:L1"/>
    <mergeCell ref="B3:L3"/>
    <mergeCell ref="E5:E6"/>
    <mergeCell ref="D5:D6"/>
    <mergeCell ref="I5:I6"/>
    <mergeCell ref="C5:C6"/>
    <mergeCell ref="B2:L2"/>
    <mergeCell ref="B5:B6"/>
    <mergeCell ref="K5:K6"/>
    <mergeCell ref="F5:G5"/>
    <mergeCell ref="H5:H6"/>
    <mergeCell ref="L5:L6"/>
    <mergeCell ref="B17:B18"/>
    <mergeCell ref="C17:C18"/>
    <mergeCell ref="B42:C42"/>
    <mergeCell ref="E32:G32"/>
    <mergeCell ref="B30:C30"/>
    <mergeCell ref="B28:C28"/>
    <mergeCell ref="B29:C29"/>
    <mergeCell ref="F37:I37"/>
    <mergeCell ref="G41:H41"/>
    <mergeCell ref="G38:H38"/>
    <mergeCell ref="G40:H40"/>
    <mergeCell ref="G39:H39"/>
    <mergeCell ref="B34:C34"/>
    <mergeCell ref="B33:C33"/>
    <mergeCell ref="A4:M4"/>
    <mergeCell ref="A5:A6"/>
    <mergeCell ref="M5:M6"/>
    <mergeCell ref="J5:J6"/>
    <mergeCell ref="A7:H7"/>
    <mergeCell ref="J7:M7"/>
    <mergeCell ref="C11:C15"/>
    <mergeCell ref="K38:L38"/>
    <mergeCell ref="B41:C41"/>
    <mergeCell ref="K39:L39"/>
    <mergeCell ref="B35:C35"/>
    <mergeCell ref="K35:L35"/>
    <mergeCell ref="B36:C36"/>
    <mergeCell ref="K36:L36"/>
    <mergeCell ref="B37:C37"/>
    <mergeCell ref="K34:L34"/>
    <mergeCell ref="B22:B25"/>
    <mergeCell ref="K27:L27"/>
    <mergeCell ref="K28:L28"/>
    <mergeCell ref="B27:J27"/>
    <mergeCell ref="K32:L32"/>
    <mergeCell ref="B31:C3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2014-04-21T01:23:49Z</cp:lastPrinted>
  <dcterms:created xsi:type="dcterms:W3CDTF">1996-10-08T23:32:33Z</dcterms:created>
  <dcterms:modified xsi:type="dcterms:W3CDTF">2014-05-11T17:49:37Z</dcterms:modified>
</cp:coreProperties>
</file>