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0" windowWidth="9720" windowHeight="6720" activeTab="0"/>
  </bookViews>
  <sheets>
    <sheet name="Суточная ведомость" sheetId="1" r:id="rId1"/>
    <sheet name="Нагрузки" sheetId="2" r:id="rId2"/>
  </sheets>
  <definedNames>
    <definedName name="_xlnm.Print_Area" localSheetId="0">'Суточная ведомость'!$A$1:$M$48</definedName>
  </definedNames>
  <calcPr fullCalcOnLoad="1"/>
</workbook>
</file>

<file path=xl/sharedStrings.xml><?xml version="1.0" encoding="utf-8"?>
<sst xmlns="http://schemas.openxmlformats.org/spreadsheetml/2006/main" count="136" uniqueCount="108">
  <si>
    <t>Причина отключения</t>
  </si>
  <si>
    <t>Откл.</t>
  </si>
  <si>
    <t>Вкл.</t>
  </si>
  <si>
    <t>Краткое описание дефекта</t>
  </si>
  <si>
    <t>Диспетчерское наименование электрооборудования</t>
  </si>
  <si>
    <t>Краткое содержание работ</t>
  </si>
  <si>
    <t>Отметка о выполнении/причина невыполнения</t>
  </si>
  <si>
    <t>Причина отклонения от нормальной схемы</t>
  </si>
  <si>
    <t>Общество</t>
  </si>
  <si>
    <t>МО</t>
  </si>
  <si>
    <t>Продолж. отключения, час.</t>
  </si>
  <si>
    <t>Дата, Время</t>
  </si>
  <si>
    <t xml:space="preserve">Дата и время </t>
  </si>
  <si>
    <t>обнаружения</t>
  </si>
  <si>
    <t>устранения</t>
  </si>
  <si>
    <t>Недоотпуск электроэнергии           кВт*ч</t>
  </si>
  <si>
    <t>Недоотпуск электроэнергии кВт*ч</t>
  </si>
  <si>
    <t xml:space="preserve"> Наименование присоединения 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</si>
  <si>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</si>
  <si>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3. Выполненные работы ( в указанный период)</t>
  </si>
  <si>
    <t>5.  Отклонение от  нормальной схемы</t>
  </si>
  <si>
    <t>6. Обнаруженные дефекты электрооборудования</t>
  </si>
  <si>
    <t>Исполнитель :</t>
  </si>
  <si>
    <t>Контактный тел.:</t>
  </si>
  <si>
    <t>Пн</t>
  </si>
  <si>
    <t>Вт</t>
  </si>
  <si>
    <t>Ср</t>
  </si>
  <si>
    <t>Чт</t>
  </si>
  <si>
    <t>Пт</t>
  </si>
  <si>
    <t>Сб</t>
  </si>
  <si>
    <t>Вс</t>
  </si>
  <si>
    <t>14. ОАО «ЮТЭК-Пыть-Ях»</t>
  </si>
  <si>
    <t>НАГРУЗКИ</t>
  </si>
  <si>
    <t>1. ОАО «ЮТЭК-Конда»</t>
  </si>
  <si>
    <t xml:space="preserve">2. ОАО «ЮТЭК-Совэнерго» </t>
  </si>
  <si>
    <t>3. ОАО «ЮТЭК-Югорск»</t>
  </si>
  <si>
    <t>4. ОАО «ЮТЭК-Нягань»</t>
  </si>
  <si>
    <t>5. ОАО «ЮТЭК-Кода»</t>
  </si>
  <si>
    <t>6. ОАО «ЮТЭК-Белоярский»</t>
  </si>
  <si>
    <t>7. ОАО «ЮТЭК-ХМР»</t>
  </si>
  <si>
    <t>8. ОАО «ЮТЭК-НВР»</t>
  </si>
  <si>
    <t>9. ОАО «ЮТЭК-Когалым»</t>
  </si>
  <si>
    <t>10. ОАО» ЮТЭК-Березово»</t>
  </si>
  <si>
    <t>11. ОАО «ЮТЭК-ЮГ»</t>
  </si>
  <si>
    <t>12. ОАО «ЮТЭК-Энергия»</t>
  </si>
  <si>
    <t>13. ОАО «ЮТЭК-Нефтеюганск»</t>
  </si>
  <si>
    <t>15. ОАО «ЮТЭК-Покачи»</t>
  </si>
  <si>
    <t>16  ОАО «ЮТЭК-Лангепас»</t>
  </si>
  <si>
    <t>17. ОАО «ЮТЭК-РГЭС»</t>
  </si>
  <si>
    <t>за период с 8.00 27.08.12г до 8.00 2.09.12г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</si>
  <si>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</si>
  <si>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</si>
  <si>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</si>
  <si>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 xml:space="preserve">Повреждение ВЛ  - </t>
  </si>
  <si>
    <t>Повреждение КЛ  -</t>
  </si>
  <si>
    <t>Причина не установлена   -</t>
  </si>
  <si>
    <t>Отказ генераторных установок    -</t>
  </si>
  <si>
    <t>по вине сторонних организаций  -</t>
  </si>
  <si>
    <t>Повреждение КТП   -</t>
  </si>
  <si>
    <t>падение деревьев  -</t>
  </si>
  <si>
    <t>атмосферные воздействия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</si>
  <si>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</si>
  <si>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</si>
  <si>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</si>
  <si>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ЮТЭК-Нефтеюганск</t>
  </si>
  <si>
    <t>АО</t>
  </si>
  <si>
    <t>МТЗ</t>
  </si>
  <si>
    <t>г. Нефтеюганск</t>
  </si>
  <si>
    <t>ТО</t>
  </si>
  <si>
    <t>нет</t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</si>
  <si>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</si>
  <si>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</si>
  <si>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г. Югорск</t>
  </si>
  <si>
    <t>ЮТЭК-Югорск</t>
  </si>
  <si>
    <t>Д.А. Евтеев</t>
  </si>
  <si>
    <t>ЮТЭК-ХМР</t>
  </si>
  <si>
    <t>п. Шапша</t>
  </si>
  <si>
    <t>ПС Ханты-Мансийская 110/10           ф. 10кВ №35 Шапша</t>
  </si>
  <si>
    <t>ПС 193 35/6 ф. 18</t>
  </si>
  <si>
    <t>ПС 193 35/6 ф. 17, 19, 20</t>
  </si>
  <si>
    <t>КЗ на ВЛ 6кВ оп. №8 (птица на проводе).</t>
  </si>
  <si>
    <t>ЮТЭК-НВР</t>
  </si>
  <si>
    <t>д. Пасол</t>
  </si>
  <si>
    <t>На опоре №21 слетел провод с изолятора по фазе В.</t>
  </si>
  <si>
    <t>Плохой контакт РЛНД 10кВ оп. № 400    ТП 1.</t>
  </si>
  <si>
    <t>ЮТЭК-Лангепас</t>
  </si>
  <si>
    <t>г. Лангепас</t>
  </si>
  <si>
    <t>ТП 6.4 10/0,4кВ автомат №1.</t>
  </si>
  <si>
    <t>28.11.12</t>
  </si>
  <si>
    <t>Перегрузка автомата №1.</t>
  </si>
  <si>
    <t>Начальная гимназия, детский сад №1</t>
  </si>
  <si>
    <t>10:00</t>
  </si>
  <si>
    <t>10:40</t>
  </si>
  <si>
    <t>ЮТЭК-Кода</t>
  </si>
  <si>
    <t>п. Перегребное</t>
  </si>
  <si>
    <t>ЛПУ Перегребное ф. СМУ 4,          ф. Чемаши ВЛ 6кВ</t>
  </si>
  <si>
    <t>ПС 110/10 Хвойная ф. 10кВ РП 4-1</t>
  </si>
  <si>
    <t>Выход из строя КЛ 10кВ от оп. №17 до ТП РП4</t>
  </si>
  <si>
    <t>ЮТЭК-Нягань</t>
  </si>
  <si>
    <t>г. Нягань</t>
  </si>
  <si>
    <t>ПС 110/10 Чулчам ф. 10кВ Город 1</t>
  </si>
  <si>
    <t>КЗ РЛНД рынок, оп. №19/3</t>
  </si>
  <si>
    <t>Центральная городская больница,                                    2-ой водоподъем</t>
  </si>
  <si>
    <t>за период с 26.11.12г по 2.12.12г</t>
  </si>
  <si>
    <t>ПС 35/6  К-107, ВЛ-6кВ                     ф. №7-1</t>
  </si>
  <si>
    <t>Ложное срабатывание защиты на            ПС 193.</t>
  </si>
  <si>
    <t>Причина не установлена</t>
  </si>
  <si>
    <r>
      <t xml:space="preserve">ИТОГО :   </t>
    </r>
    <r>
      <rPr>
        <b/>
        <sz val="12"/>
        <rFont val="Times New Roman"/>
        <family val="1"/>
      </rPr>
      <t>8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1 </t>
    </r>
    <r>
      <rPr>
        <sz val="12"/>
        <rFont val="Times New Roman"/>
        <family val="1"/>
      </rPr>
      <t xml:space="preserve"> (ЮТЭК - Югорск)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</si>
</sst>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</numFmts>
  <fonts count="70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78" fontId="11" fillId="0" borderId="11" xfId="43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8" fontId="3" fillId="0" borderId="12" xfId="43" applyFont="1" applyFill="1" applyBorder="1" applyAlignment="1">
      <alignment horizontal="center" vertical="center" wrapText="1"/>
    </xf>
    <xf numFmtId="178" fontId="11" fillId="0" borderId="12" xfId="43" applyFont="1" applyBorder="1" applyAlignment="1">
      <alignment horizontal="center" vertical="center" wrapText="1"/>
    </xf>
    <xf numFmtId="178" fontId="11" fillId="0" borderId="13" xfId="43" applyFont="1" applyBorder="1" applyAlignment="1">
      <alignment horizontal="center" vertical="center" wrapText="1"/>
    </xf>
    <xf numFmtId="178" fontId="11" fillId="0" borderId="14" xfId="4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8" fontId="10" fillId="34" borderId="16" xfId="43" applyFont="1" applyFill="1" applyBorder="1" applyAlignment="1">
      <alignment/>
    </xf>
    <xf numFmtId="178" fontId="10" fillId="34" borderId="16" xfId="43" applyFont="1" applyFill="1" applyBorder="1" applyAlignment="1">
      <alignment horizontal="center"/>
    </xf>
    <xf numFmtId="178" fontId="12" fillId="34" borderId="16" xfId="43" applyFont="1" applyFill="1" applyBorder="1" applyAlignment="1">
      <alignment/>
    </xf>
    <xf numFmtId="178" fontId="10" fillId="34" borderId="17" xfId="43" applyFont="1" applyFill="1" applyBorder="1" applyAlignment="1">
      <alignment/>
    </xf>
    <xf numFmtId="178" fontId="12" fillId="34" borderId="18" xfId="43" applyFont="1" applyFill="1" applyBorder="1" applyAlignment="1">
      <alignment/>
    </xf>
    <xf numFmtId="2" fontId="14" fillId="34" borderId="19" xfId="43" applyNumberFormat="1" applyFont="1" applyFill="1" applyBorder="1" applyAlignment="1" applyProtection="1">
      <alignment vertical="top" wrapText="1"/>
      <protection/>
    </xf>
    <xf numFmtId="2" fontId="10" fillId="34" borderId="20" xfId="43" applyNumberFormat="1" applyFont="1" applyFill="1" applyBorder="1" applyAlignment="1" applyProtection="1">
      <alignment horizontal="center"/>
      <protection/>
    </xf>
    <xf numFmtId="2" fontId="10" fillId="34" borderId="20" xfId="43" applyNumberFormat="1" applyFont="1" applyFill="1" applyBorder="1" applyAlignment="1" applyProtection="1">
      <alignment horizontal="center" vertical="top" wrapText="1"/>
      <protection/>
    </xf>
    <xf numFmtId="2" fontId="10" fillId="34" borderId="20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12" fillId="34" borderId="2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3" fillId="0" borderId="10" xfId="43" applyNumberFormat="1" applyFont="1" applyFill="1" applyBorder="1" applyAlignment="1" applyProtection="1">
      <alignment horizontal="center" vertical="center" wrapText="1"/>
      <protection/>
    </xf>
    <xf numFmtId="2" fontId="3" fillId="0" borderId="22" xfId="43" applyNumberFormat="1" applyFont="1" applyFill="1" applyBorder="1" applyAlignment="1" applyProtection="1">
      <alignment horizontal="center" vertical="center" wrapText="1"/>
      <protection/>
    </xf>
    <xf numFmtId="2" fontId="16" fillId="0" borderId="10" xfId="43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2" fontId="3" fillId="0" borderId="24" xfId="43" applyNumberFormat="1" applyFont="1" applyFill="1" applyBorder="1" applyAlignment="1">
      <alignment horizontal="center" vertical="center" wrapText="1"/>
    </xf>
    <xf numFmtId="2" fontId="3" fillId="0" borderId="25" xfId="43" applyNumberFormat="1" applyFont="1" applyFill="1" applyBorder="1" applyAlignment="1">
      <alignment horizontal="center" vertical="center" wrapText="1"/>
    </xf>
    <xf numFmtId="2" fontId="16" fillId="0" borderId="25" xfId="43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2" fontId="16" fillId="0" borderId="22" xfId="43" applyNumberFormat="1" applyFont="1" applyFill="1" applyBorder="1" applyAlignment="1" applyProtection="1">
      <alignment horizontal="center" vertical="center"/>
      <protection/>
    </xf>
    <xf numFmtId="2" fontId="17" fillId="0" borderId="10" xfId="0" applyNumberFormat="1" applyFont="1" applyFill="1" applyBorder="1" applyAlignment="1">
      <alignment horizontal="center" vertical="center"/>
    </xf>
    <xf numFmtId="2" fontId="16" fillId="0" borderId="10" xfId="43" applyNumberFormat="1" applyFont="1" applyFill="1" applyBorder="1" applyAlignment="1" applyProtection="1">
      <alignment horizontal="center" vertical="center" wrapText="1"/>
      <protection/>
    </xf>
    <xf numFmtId="178" fontId="10" fillId="34" borderId="27" xfId="43" applyFont="1" applyFill="1" applyBorder="1" applyAlignment="1">
      <alignment horizontal="center"/>
    </xf>
    <xf numFmtId="178" fontId="11" fillId="0" borderId="28" xfId="43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top"/>
    </xf>
    <xf numFmtId="0" fontId="6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4" fontId="13" fillId="0" borderId="10" xfId="0" applyNumberFormat="1" applyFont="1" applyFill="1" applyBorder="1" applyAlignment="1">
      <alignment horizontal="center" vertical="center" wrapText="1"/>
    </xf>
    <xf numFmtId="20" fontId="67" fillId="33" borderId="10" xfId="0" applyNumberFormat="1" applyFont="1" applyFill="1" applyBorder="1" applyAlignment="1">
      <alignment horizontal="center" vertical="center" wrapText="1"/>
    </xf>
    <xf numFmtId="14" fontId="13" fillId="0" borderId="10" xfId="61" applyNumberFormat="1" applyFont="1" applyFill="1" applyBorder="1" applyAlignment="1">
      <alignment horizontal="center" vertical="center" wrapText="1"/>
      <protection/>
    </xf>
    <xf numFmtId="20" fontId="13" fillId="0" borderId="10" xfId="61" applyNumberFormat="1" applyFont="1" applyFill="1" applyBorder="1" applyAlignment="1">
      <alignment horizontal="center" vertical="center" wrapText="1"/>
      <protection/>
    </xf>
    <xf numFmtId="20" fontId="67" fillId="33" borderId="10" xfId="61" applyNumberFormat="1" applyFont="1" applyFill="1" applyBorder="1" applyAlignment="1">
      <alignment horizontal="center" vertical="center" wrapText="1"/>
      <protection/>
    </xf>
    <xf numFmtId="49" fontId="13" fillId="33" borderId="10" xfId="61" applyNumberFormat="1" applyFont="1" applyFill="1" applyBorder="1" applyAlignment="1">
      <alignment horizontal="center" vertical="center" wrapText="1"/>
      <protection/>
    </xf>
    <xf numFmtId="14" fontId="67" fillId="33" borderId="10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14" fontId="20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0" fontId="13" fillId="0" borderId="30" xfId="61" applyFont="1" applyFill="1" applyBorder="1" applyAlignment="1">
      <alignment horizontal="center" vertical="center" wrapText="1"/>
      <protection/>
    </xf>
    <xf numFmtId="0" fontId="13" fillId="0" borderId="31" xfId="61" applyFont="1" applyFill="1" applyBorder="1" applyAlignment="1">
      <alignment horizontal="center" vertical="center" wrapText="1"/>
      <protection/>
    </xf>
    <xf numFmtId="0" fontId="69" fillId="0" borderId="30" xfId="61" applyFont="1" applyBorder="1" applyAlignment="1">
      <alignment horizontal="left" vertical="center"/>
      <protection/>
    </xf>
    <xf numFmtId="0" fontId="69" fillId="0" borderId="31" xfId="61" applyFont="1" applyBorder="1" applyAlignment="1">
      <alignment horizontal="left" vertical="center"/>
      <protection/>
    </xf>
    <xf numFmtId="0" fontId="67" fillId="33" borderId="30" xfId="61" applyFont="1" applyFill="1" applyBorder="1" applyAlignment="1">
      <alignment horizontal="left" vertical="center" wrapText="1"/>
      <protection/>
    </xf>
    <xf numFmtId="0" fontId="67" fillId="33" borderId="31" xfId="61" applyFont="1" applyFill="1" applyBorder="1" applyAlignment="1">
      <alignment horizontal="left" vertical="center" wrapText="1"/>
      <protection/>
    </xf>
    <xf numFmtId="0" fontId="67" fillId="0" borderId="30" xfId="61" applyFont="1" applyBorder="1" applyAlignment="1">
      <alignment vertical="center" wrapText="1"/>
      <protection/>
    </xf>
    <xf numFmtId="0" fontId="67" fillId="0" borderId="31" xfId="61" applyFont="1" applyBorder="1" applyAlignment="1">
      <alignment vertical="center" wrapText="1"/>
      <protection/>
    </xf>
    <xf numFmtId="181" fontId="13" fillId="33" borderId="30" xfId="61" applyNumberFormat="1" applyFont="1" applyFill="1" applyBorder="1" applyAlignment="1">
      <alignment horizontal="center" vertical="center" wrapText="1"/>
      <protection/>
    </xf>
    <xf numFmtId="181" fontId="13" fillId="33" borderId="31" xfId="61" applyNumberFormat="1" applyFont="1" applyFill="1" applyBorder="1" applyAlignment="1">
      <alignment horizontal="center" vertical="center" wrapText="1"/>
      <protection/>
    </xf>
    <xf numFmtId="0" fontId="67" fillId="33" borderId="30" xfId="61" applyFont="1" applyFill="1" applyBorder="1" applyAlignment="1">
      <alignment horizontal="center" vertical="center" wrapText="1"/>
      <protection/>
    </xf>
    <xf numFmtId="0" fontId="67" fillId="33" borderId="31" xfId="61" applyFont="1" applyFill="1" applyBorder="1" applyAlignment="1">
      <alignment horizontal="center" vertical="center" wrapText="1"/>
      <protection/>
    </xf>
    <xf numFmtId="9" fontId="67" fillId="0" borderId="34" xfId="67" applyFont="1" applyFill="1" applyBorder="1" applyAlignment="1">
      <alignment horizontal="left" vertical="center" wrapText="1"/>
    </xf>
    <xf numFmtId="9" fontId="67" fillId="0" borderId="35" xfId="67" applyFont="1" applyFill="1" applyBorder="1" applyAlignment="1">
      <alignment horizontal="left" vertical="center" wrapText="1"/>
    </xf>
    <xf numFmtId="9" fontId="67" fillId="0" borderId="36" xfId="67" applyFont="1" applyFill="1" applyBorder="1" applyAlignment="1">
      <alignment horizontal="left" vertical="center" wrapText="1"/>
    </xf>
    <xf numFmtId="9" fontId="67" fillId="0" borderId="37" xfId="67" applyFont="1" applyFill="1" applyBorder="1" applyAlignment="1">
      <alignment horizontal="left" vertical="center" wrapText="1"/>
    </xf>
    <xf numFmtId="0" fontId="69" fillId="0" borderId="38" xfId="61" applyFont="1" applyBorder="1" applyAlignment="1">
      <alignment horizontal="left" vertical="center"/>
      <protection/>
    </xf>
    <xf numFmtId="0" fontId="23" fillId="0" borderId="30" xfId="61" applyFont="1" applyFill="1" applyBorder="1" applyAlignment="1">
      <alignment vertical="center" wrapText="1"/>
      <protection/>
    </xf>
    <xf numFmtId="0" fontId="23" fillId="0" borderId="31" xfId="61" applyFont="1" applyFill="1" applyBorder="1" applyAlignment="1">
      <alignment vertical="center"/>
      <protection/>
    </xf>
    <xf numFmtId="0" fontId="13" fillId="0" borderId="34" xfId="61" applyFont="1" applyFill="1" applyBorder="1" applyAlignment="1">
      <alignment horizontal="left" vertical="center" wrapText="1"/>
      <protection/>
    </xf>
    <xf numFmtId="0" fontId="13" fillId="0" borderId="35" xfId="61" applyFont="1" applyFill="1" applyBorder="1" applyAlignment="1">
      <alignment horizontal="left" vertical="center" wrapText="1"/>
      <protection/>
    </xf>
    <xf numFmtId="0" fontId="13" fillId="0" borderId="36" xfId="61" applyFont="1" applyFill="1" applyBorder="1" applyAlignment="1">
      <alignment horizontal="left" vertical="center" wrapText="1"/>
      <protection/>
    </xf>
    <xf numFmtId="0" fontId="13" fillId="0" borderId="37" xfId="61" applyFont="1" applyFill="1" applyBorder="1" applyAlignment="1">
      <alignment horizontal="left" vertical="center" wrapText="1"/>
      <protection/>
    </xf>
    <xf numFmtId="0" fontId="69" fillId="0" borderId="30" xfId="61" applyFont="1" applyFill="1" applyBorder="1" applyAlignment="1">
      <alignment horizontal="left" vertical="center"/>
      <protection/>
    </xf>
    <xf numFmtId="0" fontId="69" fillId="0" borderId="31" xfId="61" applyFont="1" applyFill="1" applyBorder="1" applyAlignment="1">
      <alignment horizontal="left" vertical="center"/>
      <protection/>
    </xf>
    <xf numFmtId="0" fontId="13" fillId="0" borderId="30" xfId="61" applyFont="1" applyFill="1" applyBorder="1" applyAlignment="1">
      <alignment horizontal="left" vertical="center" wrapText="1"/>
      <protection/>
    </xf>
    <xf numFmtId="0" fontId="13" fillId="0" borderId="31" xfId="61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20" fontId="67" fillId="33" borderId="30" xfId="61" applyNumberFormat="1" applyFont="1" applyFill="1" applyBorder="1" applyAlignment="1">
      <alignment horizontal="center" vertical="center" wrapText="1"/>
      <protection/>
    </xf>
    <xf numFmtId="20" fontId="67" fillId="33" borderId="31" xfId="61" applyNumberFormat="1" applyFont="1" applyFill="1" applyBorder="1" applyAlignment="1">
      <alignment horizontal="center" vertical="center" wrapText="1"/>
      <protection/>
    </xf>
    <xf numFmtId="0" fontId="67" fillId="0" borderId="30" xfId="61" applyFont="1" applyBorder="1" applyAlignment="1">
      <alignment horizontal="left" vertical="center" wrapText="1"/>
      <protection/>
    </xf>
    <xf numFmtId="0" fontId="67" fillId="0" borderId="31" xfId="61" applyFont="1" applyBorder="1" applyAlignment="1">
      <alignment horizontal="left" vertical="center" wrapText="1"/>
      <protection/>
    </xf>
    <xf numFmtId="0" fontId="13" fillId="33" borderId="34" xfId="61" applyFont="1" applyFill="1" applyBorder="1" applyAlignment="1">
      <alignment horizontal="left" vertical="center" wrapText="1"/>
      <protection/>
    </xf>
    <xf numFmtId="0" fontId="13" fillId="33" borderId="35" xfId="61" applyFont="1" applyFill="1" applyBorder="1" applyAlignment="1">
      <alignment horizontal="left" vertical="center" wrapText="1"/>
      <protection/>
    </xf>
    <xf numFmtId="0" fontId="13" fillId="33" borderId="36" xfId="61" applyFont="1" applyFill="1" applyBorder="1" applyAlignment="1">
      <alignment horizontal="left" vertical="center" wrapText="1"/>
      <protection/>
    </xf>
    <xf numFmtId="0" fontId="13" fillId="33" borderId="37" xfId="61" applyFont="1" applyFill="1" applyBorder="1" applyAlignment="1">
      <alignment horizontal="left" vertical="center" wrapText="1"/>
      <protection/>
    </xf>
    <xf numFmtId="0" fontId="13" fillId="33" borderId="30" xfId="61" applyFont="1" applyFill="1" applyBorder="1" applyAlignment="1">
      <alignment horizontal="left" vertical="center" wrapText="1"/>
      <protection/>
    </xf>
    <xf numFmtId="0" fontId="13" fillId="33" borderId="31" xfId="61" applyFont="1" applyFill="1" applyBorder="1" applyAlignment="1">
      <alignment horizontal="left" vertical="center" wrapText="1"/>
      <protection/>
    </xf>
    <xf numFmtId="0" fontId="13" fillId="33" borderId="30" xfId="61" applyFont="1" applyFill="1" applyBorder="1" applyAlignment="1">
      <alignment horizontal="center" vertical="center" wrapText="1"/>
      <protection/>
    </xf>
    <xf numFmtId="0" fontId="13" fillId="33" borderId="31" xfId="61" applyFont="1" applyFill="1" applyBorder="1" applyAlignment="1">
      <alignment horizontal="center" vertical="center" wrapText="1"/>
      <protection/>
    </xf>
    <xf numFmtId="0" fontId="13" fillId="33" borderId="30" xfId="61" applyNumberFormat="1" applyFont="1" applyFill="1" applyBorder="1" applyAlignment="1">
      <alignment horizontal="center" vertical="center" wrapText="1"/>
      <protection/>
    </xf>
    <xf numFmtId="0" fontId="13" fillId="33" borderId="31" xfId="61" applyNumberFormat="1" applyFont="1" applyFill="1" applyBorder="1" applyAlignment="1">
      <alignment horizontal="center" vertical="center" wrapText="1"/>
      <protection/>
    </xf>
    <xf numFmtId="0" fontId="23" fillId="0" borderId="30" xfId="61" applyFont="1" applyFill="1" applyBorder="1" applyAlignment="1">
      <alignment horizontal="left" vertical="center" wrapText="1"/>
      <protection/>
    </xf>
    <xf numFmtId="0" fontId="23" fillId="0" borderId="31" xfId="61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20" fontId="67" fillId="33" borderId="30" xfId="0" applyNumberFormat="1" applyFont="1" applyFill="1" applyBorder="1" applyAlignment="1">
      <alignment horizontal="center" vertical="center" wrapText="1"/>
    </xf>
    <xf numFmtId="20" fontId="67" fillId="33" borderId="31" xfId="0" applyNumberFormat="1" applyFont="1" applyFill="1" applyBorder="1" applyAlignment="1">
      <alignment horizontal="center" vertical="center" wrapText="1"/>
    </xf>
    <xf numFmtId="181" fontId="13" fillId="33" borderId="30" xfId="0" applyNumberFormat="1" applyFont="1" applyFill="1" applyBorder="1" applyAlignment="1">
      <alignment horizontal="center" vertical="center" wrapText="1"/>
    </xf>
    <xf numFmtId="181" fontId="13" fillId="33" borderId="31" xfId="0" applyNumberFormat="1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left" vertical="center" wrapText="1"/>
    </xf>
    <xf numFmtId="0" fontId="67" fillId="33" borderId="3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69" fillId="0" borderId="30" xfId="0" applyFont="1" applyBorder="1" applyAlignment="1">
      <alignment horizontal="left" vertical="center"/>
    </xf>
    <xf numFmtId="0" fontId="69" fillId="0" borderId="31" xfId="0" applyFont="1" applyBorder="1" applyAlignment="1">
      <alignment horizontal="left" vertical="center"/>
    </xf>
    <xf numFmtId="0" fontId="67" fillId="0" borderId="30" xfId="0" applyFont="1" applyBorder="1" applyAlignment="1">
      <alignment horizontal="left" vertical="center" wrapText="1"/>
    </xf>
    <xf numFmtId="0" fontId="67" fillId="0" borderId="31" xfId="0" applyFont="1" applyBorder="1" applyAlignment="1">
      <alignment horizontal="left" vertical="center" wrapText="1"/>
    </xf>
    <xf numFmtId="0" fontId="8" fillId="34" borderId="3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51"/>
  <sheetViews>
    <sheetView tabSelected="1" view="pageBreakPreview" zoomScaleSheetLayoutView="100" workbookViewId="0" topLeftCell="A22">
      <selection activeCell="O23" sqref="O23"/>
    </sheetView>
  </sheetViews>
  <sheetFormatPr defaultColWidth="9.140625" defaultRowHeight="12.75"/>
  <cols>
    <col min="1" max="1" width="5.421875" style="10" customWidth="1"/>
    <col min="2" max="2" width="20.57421875" style="1" customWidth="1"/>
    <col min="3" max="3" width="19.28125" style="1" customWidth="1"/>
    <col min="4" max="4" width="30.140625" style="1" customWidth="1"/>
    <col min="5" max="5" width="9.8515625" style="1" customWidth="1"/>
    <col min="6" max="7" width="10.57421875" style="1" customWidth="1"/>
    <col min="8" max="8" width="12.7109375" style="1" customWidth="1"/>
    <col min="9" max="9" width="11.421875" style="1" customWidth="1"/>
    <col min="10" max="10" width="15.140625" style="1" customWidth="1"/>
    <col min="11" max="11" width="21.7109375" style="1" customWidth="1"/>
    <col min="12" max="12" width="22.421875" style="1" customWidth="1"/>
    <col min="13" max="13" width="6.28125" style="1" customWidth="1"/>
    <col min="14" max="16384" width="9.140625" style="1" customWidth="1"/>
  </cols>
  <sheetData>
    <row r="1" spans="2:12" ht="23.25" customHeight="1">
      <c r="B1" s="102" t="s">
        <v>52</v>
      </c>
      <c r="C1" s="102"/>
      <c r="D1" s="102"/>
      <c r="E1" s="102"/>
      <c r="F1" s="102"/>
      <c r="G1" s="102"/>
      <c r="H1" s="102"/>
      <c r="I1" s="102"/>
      <c r="J1" s="102"/>
      <c r="K1" s="102"/>
      <c r="L1" s="2"/>
    </row>
    <row r="2" spans="2:12" ht="20.25" customHeight="1">
      <c r="B2" s="103" t="s">
        <v>103</v>
      </c>
      <c r="C2" s="103"/>
      <c r="D2" s="103"/>
      <c r="E2" s="103"/>
      <c r="F2" s="103"/>
      <c r="G2" s="103"/>
      <c r="H2" s="103"/>
      <c r="I2" s="103"/>
      <c r="J2" s="103"/>
      <c r="K2" s="103"/>
      <c r="L2" s="2"/>
    </row>
    <row r="3" spans="1:13" ht="27" customHeight="1">
      <c r="A3" s="59"/>
      <c r="B3" s="153" t="s">
        <v>18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21.75" customHeight="1">
      <c r="A4" s="59"/>
      <c r="B4" s="86" t="s">
        <v>8</v>
      </c>
      <c r="C4" s="86" t="s">
        <v>51</v>
      </c>
      <c r="D4" s="86" t="s">
        <v>4</v>
      </c>
      <c r="E4" s="86" t="s">
        <v>50</v>
      </c>
      <c r="F4" s="86" t="s">
        <v>11</v>
      </c>
      <c r="G4" s="86"/>
      <c r="H4" s="86" t="s">
        <v>10</v>
      </c>
      <c r="I4" s="86" t="s">
        <v>16</v>
      </c>
      <c r="J4" s="86" t="s">
        <v>0</v>
      </c>
      <c r="K4" s="94"/>
      <c r="L4" s="136" t="s">
        <v>70</v>
      </c>
      <c r="M4" s="136" t="s">
        <v>71</v>
      </c>
    </row>
    <row r="5" spans="1:13" ht="16.5" customHeight="1">
      <c r="A5" s="59"/>
      <c r="B5" s="86"/>
      <c r="C5" s="98"/>
      <c r="D5" s="86"/>
      <c r="E5" s="86"/>
      <c r="F5" s="5" t="s">
        <v>1</v>
      </c>
      <c r="G5" s="5" t="s">
        <v>2</v>
      </c>
      <c r="H5" s="86"/>
      <c r="I5" s="86"/>
      <c r="J5" s="94"/>
      <c r="K5" s="94"/>
      <c r="L5" s="136"/>
      <c r="M5" s="136"/>
    </row>
    <row r="6" spans="1:13" ht="14.25" customHeight="1">
      <c r="A6" s="89">
        <v>1</v>
      </c>
      <c r="B6" s="166" t="s">
        <v>75</v>
      </c>
      <c r="C6" s="162" t="s">
        <v>76</v>
      </c>
      <c r="D6" s="168" t="s">
        <v>77</v>
      </c>
      <c r="E6" s="154" t="s">
        <v>65</v>
      </c>
      <c r="F6" s="78">
        <v>41239</v>
      </c>
      <c r="G6" s="78">
        <v>41239</v>
      </c>
      <c r="H6" s="156">
        <v>0.07777777777777772</v>
      </c>
      <c r="I6" s="158">
        <v>50</v>
      </c>
      <c r="J6" s="119" t="s">
        <v>84</v>
      </c>
      <c r="K6" s="120"/>
      <c r="L6" s="164" t="s">
        <v>69</v>
      </c>
      <c r="M6" s="164">
        <v>-19</v>
      </c>
    </row>
    <row r="7" spans="1:13" ht="21" customHeight="1">
      <c r="A7" s="90"/>
      <c r="B7" s="167"/>
      <c r="C7" s="163"/>
      <c r="D7" s="169"/>
      <c r="E7" s="155"/>
      <c r="F7" s="79">
        <v>0.5541666666666667</v>
      </c>
      <c r="G7" s="79">
        <v>0.6319444444444444</v>
      </c>
      <c r="H7" s="157"/>
      <c r="I7" s="159"/>
      <c r="J7" s="121"/>
      <c r="K7" s="122"/>
      <c r="L7" s="165"/>
      <c r="M7" s="165"/>
    </row>
    <row r="8" spans="1:13" ht="14.25" customHeight="1">
      <c r="A8" s="89">
        <v>2</v>
      </c>
      <c r="B8" s="109" t="s">
        <v>64</v>
      </c>
      <c r="C8" s="145" t="s">
        <v>67</v>
      </c>
      <c r="D8" s="145" t="s">
        <v>78</v>
      </c>
      <c r="E8" s="147" t="s">
        <v>68</v>
      </c>
      <c r="F8" s="80">
        <v>41239</v>
      </c>
      <c r="G8" s="80">
        <v>41239</v>
      </c>
      <c r="H8" s="115">
        <v>0.07777777777777772</v>
      </c>
      <c r="I8" s="149">
        <v>2532</v>
      </c>
      <c r="J8" s="141" t="s">
        <v>80</v>
      </c>
      <c r="K8" s="142"/>
      <c r="L8" s="107" t="s">
        <v>102</v>
      </c>
      <c r="M8" s="107">
        <v>-21</v>
      </c>
    </row>
    <row r="9" spans="1:13" ht="29.25" customHeight="1">
      <c r="A9" s="90"/>
      <c r="B9" s="123"/>
      <c r="C9" s="146"/>
      <c r="D9" s="146"/>
      <c r="E9" s="148"/>
      <c r="F9" s="81">
        <v>0.6340277777777777</v>
      </c>
      <c r="G9" s="81">
        <v>0.7118055555555555</v>
      </c>
      <c r="H9" s="116"/>
      <c r="I9" s="150"/>
      <c r="J9" s="143"/>
      <c r="K9" s="144"/>
      <c r="L9" s="108"/>
      <c r="M9" s="108"/>
    </row>
    <row r="10" spans="1:13" ht="14.25" customHeight="1">
      <c r="A10" s="89">
        <v>3</v>
      </c>
      <c r="B10" s="123"/>
      <c r="C10" s="145" t="s">
        <v>67</v>
      </c>
      <c r="D10" s="145" t="s">
        <v>79</v>
      </c>
      <c r="E10" s="154" t="s">
        <v>65</v>
      </c>
      <c r="F10" s="80">
        <v>41239</v>
      </c>
      <c r="G10" s="80">
        <v>41239</v>
      </c>
      <c r="H10" s="115">
        <v>0.04791666666666672</v>
      </c>
      <c r="I10" s="149">
        <v>4984</v>
      </c>
      <c r="J10" s="141" t="s">
        <v>105</v>
      </c>
      <c r="K10" s="142"/>
      <c r="L10" s="107" t="s">
        <v>69</v>
      </c>
      <c r="M10" s="107">
        <v>-21</v>
      </c>
    </row>
    <row r="11" spans="1:13" ht="14.25" customHeight="1">
      <c r="A11" s="90"/>
      <c r="B11" s="110"/>
      <c r="C11" s="146"/>
      <c r="D11" s="146"/>
      <c r="E11" s="155"/>
      <c r="F11" s="81">
        <v>0.6340277777777777</v>
      </c>
      <c r="G11" s="81">
        <v>0.6819444444444445</v>
      </c>
      <c r="H11" s="116"/>
      <c r="I11" s="150"/>
      <c r="J11" s="143"/>
      <c r="K11" s="144"/>
      <c r="L11" s="108"/>
      <c r="M11" s="108"/>
    </row>
    <row r="12" spans="1:13" ht="14.25" customHeight="1">
      <c r="A12" s="89">
        <v>4</v>
      </c>
      <c r="B12" s="109" t="s">
        <v>81</v>
      </c>
      <c r="C12" s="132" t="s">
        <v>82</v>
      </c>
      <c r="D12" s="151" t="s">
        <v>104</v>
      </c>
      <c r="E12" s="107" t="s">
        <v>65</v>
      </c>
      <c r="F12" s="80">
        <v>41240</v>
      </c>
      <c r="G12" s="80">
        <v>41240</v>
      </c>
      <c r="H12" s="115">
        <v>0.05902777777777779</v>
      </c>
      <c r="I12" s="149">
        <v>27</v>
      </c>
      <c r="J12" s="141" t="s">
        <v>83</v>
      </c>
      <c r="K12" s="142"/>
      <c r="L12" s="107" t="s">
        <v>69</v>
      </c>
      <c r="M12" s="107">
        <v>-20</v>
      </c>
    </row>
    <row r="13" spans="1:13" ht="14.25" customHeight="1">
      <c r="A13" s="90"/>
      <c r="B13" s="110"/>
      <c r="C13" s="133"/>
      <c r="D13" s="152"/>
      <c r="E13" s="108"/>
      <c r="F13" s="82">
        <v>0.5555555555555556</v>
      </c>
      <c r="G13" s="82">
        <v>0.6145833333333334</v>
      </c>
      <c r="H13" s="116"/>
      <c r="I13" s="150"/>
      <c r="J13" s="143"/>
      <c r="K13" s="144"/>
      <c r="L13" s="108"/>
      <c r="M13" s="108"/>
    </row>
    <row r="14" spans="1:13" ht="14.25" customHeight="1">
      <c r="A14" s="89">
        <v>5</v>
      </c>
      <c r="B14" s="109" t="s">
        <v>85</v>
      </c>
      <c r="C14" s="145" t="s">
        <v>86</v>
      </c>
      <c r="D14" s="145" t="s">
        <v>87</v>
      </c>
      <c r="E14" s="147" t="s">
        <v>68</v>
      </c>
      <c r="F14" s="83" t="s">
        <v>88</v>
      </c>
      <c r="G14" s="83" t="s">
        <v>88</v>
      </c>
      <c r="H14" s="115">
        <v>0.027777777777777735</v>
      </c>
      <c r="I14" s="149" t="s">
        <v>69</v>
      </c>
      <c r="J14" s="141" t="s">
        <v>89</v>
      </c>
      <c r="K14" s="142"/>
      <c r="L14" s="107" t="s">
        <v>90</v>
      </c>
      <c r="M14" s="107">
        <v>-23</v>
      </c>
    </row>
    <row r="15" spans="1:13" ht="14.25" customHeight="1">
      <c r="A15" s="90"/>
      <c r="B15" s="110"/>
      <c r="C15" s="146"/>
      <c r="D15" s="146"/>
      <c r="E15" s="148"/>
      <c r="F15" s="83" t="s">
        <v>91</v>
      </c>
      <c r="G15" s="83" t="s">
        <v>92</v>
      </c>
      <c r="H15" s="116"/>
      <c r="I15" s="150"/>
      <c r="J15" s="143"/>
      <c r="K15" s="144"/>
      <c r="L15" s="108"/>
      <c r="M15" s="108"/>
    </row>
    <row r="16" spans="1:13" ht="14.25" customHeight="1">
      <c r="A16" s="91">
        <v>6</v>
      </c>
      <c r="B16" s="109" t="s">
        <v>93</v>
      </c>
      <c r="C16" s="111" t="s">
        <v>94</v>
      </c>
      <c r="D16" s="139" t="s">
        <v>95</v>
      </c>
      <c r="E16" s="137"/>
      <c r="F16" s="84">
        <v>41242</v>
      </c>
      <c r="G16" s="84">
        <v>41242</v>
      </c>
      <c r="H16" s="115">
        <v>0.01736111111111105</v>
      </c>
      <c r="I16" s="117">
        <v>537</v>
      </c>
      <c r="J16" s="119" t="s">
        <v>106</v>
      </c>
      <c r="K16" s="120"/>
      <c r="L16" s="107" t="s">
        <v>69</v>
      </c>
      <c r="M16" s="107">
        <v>-25</v>
      </c>
    </row>
    <row r="17" spans="1:13" ht="14.25" customHeight="1">
      <c r="A17" s="91"/>
      <c r="B17" s="123"/>
      <c r="C17" s="112"/>
      <c r="D17" s="140"/>
      <c r="E17" s="138"/>
      <c r="F17" s="82">
        <v>0.576388888888889</v>
      </c>
      <c r="G17" s="82">
        <v>0.59375</v>
      </c>
      <c r="H17" s="116"/>
      <c r="I17" s="118"/>
      <c r="J17" s="121"/>
      <c r="K17" s="122"/>
      <c r="L17" s="108"/>
      <c r="M17" s="108"/>
    </row>
    <row r="18" spans="1:13" ht="14.25" customHeight="1">
      <c r="A18" s="91">
        <v>7</v>
      </c>
      <c r="B18" s="130" t="s">
        <v>73</v>
      </c>
      <c r="C18" s="132" t="s">
        <v>72</v>
      </c>
      <c r="D18" s="124" t="s">
        <v>96</v>
      </c>
      <c r="E18" s="107" t="s">
        <v>66</v>
      </c>
      <c r="F18" s="84">
        <v>41243</v>
      </c>
      <c r="G18" s="84">
        <v>41243</v>
      </c>
      <c r="H18" s="115">
        <v>0.04166666666666663</v>
      </c>
      <c r="I18" s="107">
        <v>490</v>
      </c>
      <c r="J18" s="126" t="s">
        <v>97</v>
      </c>
      <c r="K18" s="127"/>
      <c r="L18" s="107" t="s">
        <v>69</v>
      </c>
      <c r="M18" s="107">
        <v>-23</v>
      </c>
    </row>
    <row r="19" spans="1:13" ht="14.25" customHeight="1">
      <c r="A19" s="91"/>
      <c r="B19" s="131"/>
      <c r="C19" s="133"/>
      <c r="D19" s="125"/>
      <c r="E19" s="108"/>
      <c r="F19" s="82">
        <v>0.9458333333333333</v>
      </c>
      <c r="G19" s="82">
        <v>0.9874999999999999</v>
      </c>
      <c r="H19" s="116"/>
      <c r="I19" s="108"/>
      <c r="J19" s="128"/>
      <c r="K19" s="129"/>
      <c r="L19" s="108"/>
      <c r="M19" s="108"/>
    </row>
    <row r="20" spans="1:13" ht="14.25" customHeight="1">
      <c r="A20" s="91">
        <v>8</v>
      </c>
      <c r="B20" s="109" t="s">
        <v>98</v>
      </c>
      <c r="C20" s="111" t="s">
        <v>99</v>
      </c>
      <c r="D20" s="113" t="s">
        <v>100</v>
      </c>
      <c r="E20" s="107" t="s">
        <v>66</v>
      </c>
      <c r="F20" s="84">
        <v>41243</v>
      </c>
      <c r="G20" s="84">
        <v>41243</v>
      </c>
      <c r="H20" s="115">
        <v>0.07291666666666674</v>
      </c>
      <c r="I20" s="117">
        <v>272</v>
      </c>
      <c r="J20" s="119" t="s">
        <v>101</v>
      </c>
      <c r="K20" s="120"/>
      <c r="L20" s="107" t="s">
        <v>69</v>
      </c>
      <c r="M20" s="107">
        <v>-23</v>
      </c>
    </row>
    <row r="21" spans="1:13" ht="14.25" customHeight="1">
      <c r="A21" s="91"/>
      <c r="B21" s="110"/>
      <c r="C21" s="112"/>
      <c r="D21" s="114"/>
      <c r="E21" s="108"/>
      <c r="F21" s="82">
        <v>0.6013888888888889</v>
      </c>
      <c r="G21" s="82">
        <v>0.6743055555555556</v>
      </c>
      <c r="H21" s="116"/>
      <c r="I21" s="118"/>
      <c r="J21" s="121"/>
      <c r="K21" s="122"/>
      <c r="L21" s="108"/>
      <c r="M21" s="108"/>
    </row>
    <row r="22" spans="1:13" ht="16.5" customHeight="1">
      <c r="A22" s="59"/>
      <c r="B22" s="160" t="s">
        <v>19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</row>
    <row r="23" spans="1:13" ht="12.75" customHeight="1">
      <c r="A23" s="71"/>
      <c r="B23" s="86" t="s">
        <v>8</v>
      </c>
      <c r="C23" s="86" t="s">
        <v>9</v>
      </c>
      <c r="D23" s="86" t="s">
        <v>4</v>
      </c>
      <c r="E23" s="86" t="s">
        <v>5</v>
      </c>
      <c r="F23" s="94"/>
      <c r="G23" s="94"/>
      <c r="H23" s="86" t="s">
        <v>11</v>
      </c>
      <c r="I23" s="86"/>
      <c r="J23" s="86" t="s">
        <v>15</v>
      </c>
      <c r="K23" s="86" t="s">
        <v>6</v>
      </c>
      <c r="L23" s="86"/>
      <c r="M23" s="86"/>
    </row>
    <row r="24" spans="1:13" ht="12.75">
      <c r="A24" s="61"/>
      <c r="B24" s="86"/>
      <c r="C24" s="98"/>
      <c r="D24" s="86"/>
      <c r="E24" s="94"/>
      <c r="F24" s="94"/>
      <c r="G24" s="94"/>
      <c r="H24" s="5" t="s">
        <v>1</v>
      </c>
      <c r="I24" s="5" t="s">
        <v>2</v>
      </c>
      <c r="J24" s="86"/>
      <c r="K24" s="86"/>
      <c r="L24" s="86"/>
      <c r="M24" s="86"/>
    </row>
    <row r="25" spans="1:13" ht="18" customHeight="1" thickBot="1">
      <c r="A25" s="61"/>
      <c r="B25" s="15"/>
      <c r="C25" s="16"/>
      <c r="D25" s="73"/>
      <c r="E25" s="74"/>
      <c r="F25" s="74"/>
      <c r="G25" s="74"/>
      <c r="H25" s="72"/>
      <c r="I25" s="72"/>
      <c r="J25" s="16"/>
      <c r="K25" s="134"/>
      <c r="L25" s="134"/>
      <c r="M25" s="134"/>
    </row>
    <row r="26" spans="1:13" ht="15.75" customHeight="1">
      <c r="A26" s="60"/>
      <c r="B26" s="153" t="s">
        <v>20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</row>
    <row r="27" spans="1:13" ht="12.75" customHeight="1">
      <c r="A27" s="61"/>
      <c r="B27" s="86" t="s">
        <v>8</v>
      </c>
      <c r="C27" s="86" t="s">
        <v>9</v>
      </c>
      <c r="D27" s="86" t="s">
        <v>4</v>
      </c>
      <c r="E27" s="86" t="s">
        <v>12</v>
      </c>
      <c r="F27" s="86"/>
      <c r="G27" s="94" t="s">
        <v>7</v>
      </c>
      <c r="H27" s="94"/>
      <c r="I27" s="94"/>
      <c r="J27" s="94"/>
      <c r="K27" s="94"/>
      <c r="L27" s="94"/>
      <c r="M27" s="94"/>
    </row>
    <row r="28" spans="1:13" ht="12.75">
      <c r="A28" s="61"/>
      <c r="B28" s="88"/>
      <c r="C28" s="87"/>
      <c r="D28" s="88"/>
      <c r="E28" s="5" t="s">
        <v>1</v>
      </c>
      <c r="F28" s="5" t="s">
        <v>2</v>
      </c>
      <c r="G28" s="94"/>
      <c r="H28" s="94"/>
      <c r="I28" s="94"/>
      <c r="J28" s="94"/>
      <c r="K28" s="94"/>
      <c r="L28" s="94"/>
      <c r="M28" s="94"/>
    </row>
    <row r="29" spans="1:13" ht="18" customHeight="1" thickBot="1">
      <c r="A29" s="61"/>
      <c r="B29" s="15"/>
      <c r="C29" s="16"/>
      <c r="D29" s="16"/>
      <c r="E29" s="16"/>
      <c r="F29" s="16"/>
      <c r="G29" s="134"/>
      <c r="H29" s="134"/>
      <c r="I29" s="134"/>
      <c r="J29" s="134"/>
      <c r="K29" s="134"/>
      <c r="L29" s="134"/>
      <c r="M29" s="134"/>
    </row>
    <row r="30" spans="1:13" ht="15.75" customHeight="1">
      <c r="A30" s="60"/>
      <c r="B30" s="135" t="s">
        <v>21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3" ht="12.75" customHeight="1">
      <c r="A31" s="61"/>
      <c r="B31" s="86" t="s">
        <v>8</v>
      </c>
      <c r="C31" s="86" t="s">
        <v>9</v>
      </c>
      <c r="D31" s="86" t="s">
        <v>4</v>
      </c>
      <c r="E31" s="86" t="s">
        <v>12</v>
      </c>
      <c r="F31" s="86"/>
      <c r="G31" s="86" t="s">
        <v>3</v>
      </c>
      <c r="H31" s="86"/>
      <c r="I31" s="86"/>
      <c r="J31" s="86"/>
      <c r="K31" s="86"/>
      <c r="L31" s="86"/>
      <c r="M31" s="86"/>
    </row>
    <row r="32" spans="1:13" ht="25.5">
      <c r="A32" s="61"/>
      <c r="B32" s="88"/>
      <c r="C32" s="87"/>
      <c r="D32" s="88"/>
      <c r="E32" s="8" t="s">
        <v>13</v>
      </c>
      <c r="F32" s="5" t="s">
        <v>14</v>
      </c>
      <c r="G32" s="86"/>
      <c r="H32" s="86"/>
      <c r="I32" s="86"/>
      <c r="J32" s="86"/>
      <c r="K32" s="86"/>
      <c r="L32" s="86"/>
      <c r="M32" s="86"/>
    </row>
    <row r="33" spans="1:13" ht="21" customHeight="1">
      <c r="A33" s="59"/>
      <c r="B33" s="75"/>
      <c r="C33" s="76"/>
      <c r="D33" s="75"/>
      <c r="E33" s="8"/>
      <c r="F33" s="5"/>
      <c r="G33" s="95"/>
      <c r="H33" s="96"/>
      <c r="I33" s="96"/>
      <c r="J33" s="96"/>
      <c r="K33" s="96"/>
      <c r="L33" s="96"/>
      <c r="M33" s="97"/>
    </row>
    <row r="34" spans="2:14" ht="21" customHeight="1">
      <c r="B34" s="92" t="s">
        <v>107</v>
      </c>
      <c r="C34" s="92"/>
      <c r="D34" s="92"/>
      <c r="E34" s="92"/>
      <c r="F34" s="92"/>
      <c r="G34" s="92"/>
      <c r="H34" s="92"/>
      <c r="I34" s="92"/>
      <c r="J34" s="92"/>
      <c r="K34" s="93"/>
      <c r="L34" s="93"/>
      <c r="M34" s="3"/>
      <c r="N34" s="3"/>
    </row>
    <row r="35" spans="2:14" ht="16.5" customHeight="1">
      <c r="B35" s="100" t="s">
        <v>53</v>
      </c>
      <c r="C35" s="100"/>
      <c r="D35" s="62">
        <v>4</v>
      </c>
      <c r="H35" s="36"/>
      <c r="I35" s="39"/>
      <c r="J35" s="37"/>
      <c r="K35" s="93"/>
      <c r="L35" s="93"/>
      <c r="M35" s="3"/>
      <c r="N35" s="3"/>
    </row>
    <row r="36" spans="2:14" ht="16.5" customHeight="1">
      <c r="B36" s="92" t="s">
        <v>60</v>
      </c>
      <c r="C36" s="92"/>
      <c r="D36" s="66"/>
      <c r="E36" s="36"/>
      <c r="F36" s="36"/>
      <c r="G36" s="36"/>
      <c r="H36" s="36"/>
      <c r="I36" s="39"/>
      <c r="J36" s="37"/>
      <c r="K36" s="3"/>
      <c r="L36" s="3"/>
      <c r="M36" s="3"/>
      <c r="N36" s="3"/>
    </row>
    <row r="37" spans="2:14" ht="16.5" customHeight="1">
      <c r="B37" s="92" t="s">
        <v>59</v>
      </c>
      <c r="C37" s="92"/>
      <c r="D37" s="66"/>
      <c r="E37" s="36"/>
      <c r="F37" s="36"/>
      <c r="G37" s="36"/>
      <c r="H37" s="36"/>
      <c r="I37" s="39"/>
      <c r="J37" s="37"/>
      <c r="K37" s="3"/>
      <c r="L37" s="3"/>
      <c r="M37" s="3"/>
      <c r="N37" s="3"/>
    </row>
    <row r="38" spans="2:14" ht="16.5" customHeight="1">
      <c r="B38" s="85" t="s">
        <v>57</v>
      </c>
      <c r="C38" s="85"/>
      <c r="D38" s="67"/>
      <c r="E38" s="36"/>
      <c r="F38" s="36"/>
      <c r="G38" s="36"/>
      <c r="H38" s="36"/>
      <c r="I38" s="39"/>
      <c r="J38" s="37"/>
      <c r="K38" s="3"/>
      <c r="L38" s="3"/>
      <c r="M38" s="3"/>
      <c r="N38" s="3"/>
    </row>
    <row r="39" spans="2:14" ht="16.5" customHeight="1">
      <c r="B39" s="106" t="s">
        <v>54</v>
      </c>
      <c r="C39" s="106"/>
      <c r="D39" s="64">
        <v>1</v>
      </c>
      <c r="E39" s="85"/>
      <c r="F39" s="85"/>
      <c r="G39" s="85"/>
      <c r="H39" s="36"/>
      <c r="I39" s="39"/>
      <c r="J39" s="37"/>
      <c r="K39" s="93"/>
      <c r="L39" s="93"/>
      <c r="M39" s="3"/>
      <c r="N39" s="3"/>
    </row>
    <row r="40" spans="2:14" ht="16.5" customHeight="1">
      <c r="B40" s="85" t="s">
        <v>57</v>
      </c>
      <c r="C40" s="85"/>
      <c r="D40" s="64">
        <v>0</v>
      </c>
      <c r="E40" s="36"/>
      <c r="F40" s="36"/>
      <c r="G40" s="36"/>
      <c r="H40" s="36"/>
      <c r="I40" s="39"/>
      <c r="J40" s="37"/>
      <c r="K40" s="3"/>
      <c r="L40" s="3"/>
      <c r="M40" s="3"/>
      <c r="N40" s="3"/>
    </row>
    <row r="41" spans="2:14" ht="16.5" customHeight="1">
      <c r="B41" s="100" t="s">
        <v>58</v>
      </c>
      <c r="C41" s="100"/>
      <c r="D41" s="64">
        <v>2</v>
      </c>
      <c r="F41" s="63"/>
      <c r="G41" s="63"/>
      <c r="H41" s="63"/>
      <c r="I41" s="63"/>
      <c r="J41" s="63"/>
      <c r="K41" s="93"/>
      <c r="L41" s="93"/>
      <c r="M41" s="3"/>
      <c r="N41" s="3"/>
    </row>
    <row r="42" spans="2:14" ht="16.5" customHeight="1">
      <c r="B42" s="100" t="s">
        <v>55</v>
      </c>
      <c r="C42" s="100"/>
      <c r="D42" s="65">
        <v>1</v>
      </c>
      <c r="E42" s="77"/>
      <c r="F42" s="36"/>
      <c r="G42" s="38"/>
      <c r="H42" s="38"/>
      <c r="I42" s="36"/>
      <c r="J42" s="36"/>
      <c r="K42" s="93"/>
      <c r="L42" s="93"/>
      <c r="M42" s="3"/>
      <c r="N42" s="3"/>
    </row>
    <row r="43" spans="2:14" ht="16.5" customHeight="1">
      <c r="B43" s="100" t="s">
        <v>56</v>
      </c>
      <c r="C43" s="100"/>
      <c r="D43" s="65">
        <v>0</v>
      </c>
      <c r="F43" s="36"/>
      <c r="G43" s="38"/>
      <c r="H43" s="38"/>
      <c r="I43" s="36"/>
      <c r="J43" s="36"/>
      <c r="K43" s="93"/>
      <c r="L43" s="93"/>
      <c r="M43" s="3"/>
      <c r="N43" s="3"/>
    </row>
    <row r="44" spans="12:14" ht="7.5" customHeight="1">
      <c r="L44" s="3"/>
      <c r="M44" s="3"/>
      <c r="N44" s="3"/>
    </row>
    <row r="45" spans="2:14" ht="34.5" customHeight="1">
      <c r="B45" s="101" t="s">
        <v>62</v>
      </c>
      <c r="C45" s="101"/>
      <c r="D45" s="68">
        <f>I6+I8+I10+I12+I16+I18+I20</f>
        <v>8892</v>
      </c>
      <c r="E45" s="1" t="s">
        <v>61</v>
      </c>
      <c r="F45" s="104" t="s">
        <v>63</v>
      </c>
      <c r="G45" s="104"/>
      <c r="H45" s="104"/>
      <c r="I45" s="105">
        <f>I18</f>
        <v>490</v>
      </c>
      <c r="J45" s="105"/>
      <c r="K45" s="10" t="s">
        <v>61</v>
      </c>
      <c r="L45" s="69"/>
      <c r="M45" s="3"/>
      <c r="N45" s="3"/>
    </row>
    <row r="46" spans="2:14" ht="20.25" customHeight="1">
      <c r="B46" s="7" t="s">
        <v>22</v>
      </c>
      <c r="C46" s="1" t="s">
        <v>74</v>
      </c>
      <c r="G46" s="99"/>
      <c r="H46" s="99"/>
      <c r="I46" s="4"/>
      <c r="J46" s="4"/>
      <c r="K46" s="93"/>
      <c r="L46" s="93"/>
      <c r="M46" s="3"/>
      <c r="N46" s="3"/>
    </row>
    <row r="47" spans="2:14" ht="12" customHeight="1">
      <c r="B47" s="1" t="s">
        <v>23</v>
      </c>
      <c r="C47" s="70">
        <v>89505020102</v>
      </c>
      <c r="G47" s="99"/>
      <c r="H47" s="99"/>
      <c r="I47" s="4"/>
      <c r="J47" s="4"/>
      <c r="K47" s="93"/>
      <c r="L47" s="93"/>
      <c r="M47" s="3"/>
      <c r="N47" s="3"/>
    </row>
    <row r="48" spans="7:14" ht="24" customHeight="1">
      <c r="G48" s="99"/>
      <c r="H48" s="99"/>
      <c r="I48" s="4"/>
      <c r="J48" s="4"/>
      <c r="K48" s="93"/>
      <c r="L48" s="93"/>
      <c r="M48" s="3"/>
      <c r="N48" s="3"/>
    </row>
    <row r="49" spans="7:14" ht="24" customHeight="1">
      <c r="G49" s="99"/>
      <c r="H49" s="99"/>
      <c r="I49" s="4"/>
      <c r="J49" s="4"/>
      <c r="K49" s="93"/>
      <c r="L49" s="93"/>
      <c r="M49" s="3"/>
      <c r="N49" s="3"/>
    </row>
    <row r="50" spans="7:14" ht="24" customHeight="1">
      <c r="G50" s="99"/>
      <c r="H50" s="99"/>
      <c r="I50" s="4"/>
      <c r="J50" s="4"/>
      <c r="K50" s="93"/>
      <c r="L50" s="93"/>
      <c r="M50" s="3"/>
      <c r="N50" s="3"/>
    </row>
    <row r="51" spans="7:14" ht="24" customHeight="1">
      <c r="G51" s="99"/>
      <c r="H51" s="99"/>
      <c r="I51" s="4"/>
      <c r="J51" s="4"/>
      <c r="K51" s="93"/>
      <c r="L51" s="93"/>
      <c r="M51" s="3"/>
      <c r="N51" s="3"/>
    </row>
    <row r="55" ht="12.75" customHeight="1"/>
  </sheetData>
  <sheetProtection/>
  <mergeCells count="147">
    <mergeCell ref="K25:M25"/>
    <mergeCell ref="B26:M26"/>
    <mergeCell ref="B22:M22"/>
    <mergeCell ref="C6:C7"/>
    <mergeCell ref="J6:K7"/>
    <mergeCell ref="L6:L7"/>
    <mergeCell ref="M6:M7"/>
    <mergeCell ref="B6:B7"/>
    <mergeCell ref="D6:D7"/>
    <mergeCell ref="E6:E7"/>
    <mergeCell ref="H6:H7"/>
    <mergeCell ref="I6:I7"/>
    <mergeCell ref="M8:M9"/>
    <mergeCell ref="C8:C9"/>
    <mergeCell ref="D8:D9"/>
    <mergeCell ref="E8:E9"/>
    <mergeCell ref="J8:K9"/>
    <mergeCell ref="C10:C11"/>
    <mergeCell ref="D10:D11"/>
    <mergeCell ref="E10:E11"/>
    <mergeCell ref="H10:H11"/>
    <mergeCell ref="B8:B11"/>
    <mergeCell ref="I10:I11"/>
    <mergeCell ref="J10:K11"/>
    <mergeCell ref="H8:H9"/>
    <mergeCell ref="I8:I9"/>
    <mergeCell ref="M12:M13"/>
    <mergeCell ref="E12:E13"/>
    <mergeCell ref="H12:H13"/>
    <mergeCell ref="I12:I13"/>
    <mergeCell ref="J12:K13"/>
    <mergeCell ref="M10:M11"/>
    <mergeCell ref="L10:L11"/>
    <mergeCell ref="B12:B13"/>
    <mergeCell ref="C12:C13"/>
    <mergeCell ref="D12:D13"/>
    <mergeCell ref="L4:L5"/>
    <mergeCell ref="F4:G4"/>
    <mergeCell ref="H4:H5"/>
    <mergeCell ref="E4:E5"/>
    <mergeCell ref="J4:K5"/>
    <mergeCell ref="L12:L13"/>
    <mergeCell ref="L8:L9"/>
    <mergeCell ref="J14:K15"/>
    <mergeCell ref="D14:D15"/>
    <mergeCell ref="E14:E15"/>
    <mergeCell ref="B14:B15"/>
    <mergeCell ref="C14:C15"/>
    <mergeCell ref="I14:I15"/>
    <mergeCell ref="H14:H15"/>
    <mergeCell ref="M4:M5"/>
    <mergeCell ref="E16:E17"/>
    <mergeCell ref="H16:H17"/>
    <mergeCell ref="I16:I17"/>
    <mergeCell ref="J16:K17"/>
    <mergeCell ref="C16:C17"/>
    <mergeCell ref="D16:D17"/>
    <mergeCell ref="L16:L17"/>
    <mergeCell ref="M14:M15"/>
    <mergeCell ref="L14:L15"/>
    <mergeCell ref="M16:M17"/>
    <mergeCell ref="B16:B17"/>
    <mergeCell ref="D18:D19"/>
    <mergeCell ref="E18:E19"/>
    <mergeCell ref="H18:H19"/>
    <mergeCell ref="I18:I19"/>
    <mergeCell ref="J18:K19"/>
    <mergeCell ref="B18:B19"/>
    <mergeCell ref="C18:C19"/>
    <mergeCell ref="L18:L19"/>
    <mergeCell ref="M18:M19"/>
    <mergeCell ref="B20:B21"/>
    <mergeCell ref="C20:C21"/>
    <mergeCell ref="D20:D21"/>
    <mergeCell ref="E20:E21"/>
    <mergeCell ref="H20:H21"/>
    <mergeCell ref="I20:I21"/>
    <mergeCell ref="J20:K21"/>
    <mergeCell ref="L20:L21"/>
    <mergeCell ref="M20:M21"/>
    <mergeCell ref="H23:I23"/>
    <mergeCell ref="E23:G24"/>
    <mergeCell ref="G48:H48"/>
    <mergeCell ref="B35:C35"/>
    <mergeCell ref="B42:C42"/>
    <mergeCell ref="B38:C38"/>
    <mergeCell ref="B39:C39"/>
    <mergeCell ref="G29:M29"/>
    <mergeCell ref="B30:M30"/>
    <mergeCell ref="K23:M24"/>
    <mergeCell ref="F45:H45"/>
    <mergeCell ref="K49:L49"/>
    <mergeCell ref="K42:L42"/>
    <mergeCell ref="E27:F27"/>
    <mergeCell ref="E39:G39"/>
    <mergeCell ref="K41:L41"/>
    <mergeCell ref="I45:J45"/>
    <mergeCell ref="G50:H50"/>
    <mergeCell ref="G47:H47"/>
    <mergeCell ref="K50:L50"/>
    <mergeCell ref="A18:A19"/>
    <mergeCell ref="A20:A21"/>
    <mergeCell ref="B41:C41"/>
    <mergeCell ref="B37:C37"/>
    <mergeCell ref="K35:L35"/>
    <mergeCell ref="B34:J34"/>
    <mergeCell ref="K39:L39"/>
    <mergeCell ref="B1:K1"/>
    <mergeCell ref="B2:K2"/>
    <mergeCell ref="D4:D5"/>
    <mergeCell ref="B4:B5"/>
    <mergeCell ref="I4:I5"/>
    <mergeCell ref="C4:C5"/>
    <mergeCell ref="B3:M3"/>
    <mergeCell ref="G51:H51"/>
    <mergeCell ref="G49:H49"/>
    <mergeCell ref="K48:L48"/>
    <mergeCell ref="K46:L46"/>
    <mergeCell ref="K43:L43"/>
    <mergeCell ref="B43:C43"/>
    <mergeCell ref="K51:L51"/>
    <mergeCell ref="K47:L47"/>
    <mergeCell ref="B45:C45"/>
    <mergeCell ref="G46:H46"/>
    <mergeCell ref="K34:L34"/>
    <mergeCell ref="B23:B24"/>
    <mergeCell ref="D31:D32"/>
    <mergeCell ref="D27:D28"/>
    <mergeCell ref="G27:M28"/>
    <mergeCell ref="G31:M32"/>
    <mergeCell ref="G33:M33"/>
    <mergeCell ref="D23:D24"/>
    <mergeCell ref="C23:C24"/>
    <mergeCell ref="J23:J24"/>
    <mergeCell ref="A6:A7"/>
    <mergeCell ref="A8:A9"/>
    <mergeCell ref="A10:A11"/>
    <mergeCell ref="A12:A13"/>
    <mergeCell ref="A14:A15"/>
    <mergeCell ref="A16:A17"/>
    <mergeCell ref="B40:C40"/>
    <mergeCell ref="C27:C28"/>
    <mergeCell ref="C31:C32"/>
    <mergeCell ref="B27:B28"/>
    <mergeCell ref="E31:F31"/>
    <mergeCell ref="B31:B32"/>
    <mergeCell ref="B36:C36"/>
  </mergeCell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2.421875" style="0" customWidth="1"/>
    <col min="2" max="2" width="9.140625" style="0" hidden="1" customWidth="1"/>
    <col min="3" max="3" width="7.8515625" style="0" customWidth="1"/>
    <col min="7" max="7" width="9.140625" style="0" customWidth="1"/>
    <col min="8" max="8" width="9.57421875" style="0" bestFit="1" customWidth="1"/>
  </cols>
  <sheetData>
    <row r="1" spans="1:12" ht="15.75">
      <c r="A1" s="102"/>
      <c r="B1" s="102"/>
      <c r="C1" s="102"/>
      <c r="D1" s="102"/>
      <c r="E1" s="102"/>
      <c r="F1" s="102"/>
      <c r="G1" s="102"/>
      <c r="H1" s="102"/>
      <c r="I1" s="102"/>
      <c r="J1" s="14"/>
      <c r="K1" s="14"/>
      <c r="L1" s="14"/>
    </row>
    <row r="2" spans="1:12" ht="15.75">
      <c r="A2" s="171" t="s">
        <v>32</v>
      </c>
      <c r="B2" s="171"/>
      <c r="C2" s="171"/>
      <c r="D2" s="171"/>
      <c r="E2" s="171"/>
      <c r="F2" s="171"/>
      <c r="G2" s="171"/>
      <c r="H2" s="171"/>
      <c r="I2" s="171"/>
      <c r="J2" s="14"/>
      <c r="K2" s="14"/>
      <c r="L2" s="14"/>
    </row>
    <row r="3" spans="1:12" ht="32.25" customHeight="1" thickBot="1">
      <c r="A3" s="170" t="s">
        <v>49</v>
      </c>
      <c r="B3" s="170"/>
      <c r="C3" s="170"/>
      <c r="D3" s="170"/>
      <c r="E3" s="170"/>
      <c r="F3" s="170"/>
      <c r="G3" s="170"/>
      <c r="H3" s="170"/>
      <c r="I3" s="170"/>
      <c r="J3" s="6"/>
      <c r="K3" s="6"/>
      <c r="L3" s="6"/>
    </row>
    <row r="4" spans="1:12" ht="16.5" thickBot="1">
      <c r="A4" s="56" t="s">
        <v>17</v>
      </c>
      <c r="B4" s="13"/>
      <c r="C4" s="18" t="s">
        <v>24</v>
      </c>
      <c r="D4" s="19" t="s">
        <v>25</v>
      </c>
      <c r="E4" s="20" t="s">
        <v>26</v>
      </c>
      <c r="F4" s="21" t="s">
        <v>27</v>
      </c>
      <c r="G4" s="22" t="s">
        <v>28</v>
      </c>
      <c r="H4" s="22" t="s">
        <v>29</v>
      </c>
      <c r="I4" s="23" t="s">
        <v>30</v>
      </c>
      <c r="J4" s="11"/>
      <c r="K4" s="11"/>
      <c r="L4" s="6"/>
    </row>
    <row r="5" spans="1:12" ht="15.75">
      <c r="A5" s="57" t="s">
        <v>33</v>
      </c>
      <c r="B5" s="55"/>
      <c r="C5" s="46">
        <v>6.08</v>
      </c>
      <c r="D5" s="47">
        <v>6.34</v>
      </c>
      <c r="E5" s="48">
        <v>6.41</v>
      </c>
      <c r="F5" s="47">
        <v>6.49</v>
      </c>
      <c r="G5" s="49">
        <v>7.06</v>
      </c>
      <c r="H5" s="50">
        <v>7</v>
      </c>
      <c r="I5" s="51">
        <v>7.17</v>
      </c>
      <c r="J5" s="9"/>
      <c r="K5" s="1"/>
      <c r="L5" s="1"/>
    </row>
    <row r="6" spans="1:12" ht="15.75">
      <c r="A6" s="57" t="s">
        <v>34</v>
      </c>
      <c r="B6" s="24"/>
      <c r="C6" s="41">
        <v>10.35</v>
      </c>
      <c r="D6" s="42">
        <v>11.84</v>
      </c>
      <c r="E6" s="42">
        <v>13.45</v>
      </c>
      <c r="F6" s="40">
        <v>14.52</v>
      </c>
      <c r="G6" s="43">
        <v>14.72</v>
      </c>
      <c r="H6" s="44">
        <v>13.55</v>
      </c>
      <c r="I6" s="45">
        <v>12.06</v>
      </c>
      <c r="J6" s="10"/>
      <c r="K6" s="12"/>
      <c r="L6" s="1"/>
    </row>
    <row r="7" spans="1:12" ht="15.75">
      <c r="A7" s="57" t="s">
        <v>35</v>
      </c>
      <c r="B7" s="24"/>
      <c r="C7" s="41">
        <v>6.65</v>
      </c>
      <c r="D7" s="42">
        <v>6.34</v>
      </c>
      <c r="E7" s="42">
        <v>6.71</v>
      </c>
      <c r="F7" s="40">
        <v>6.65</v>
      </c>
      <c r="G7" s="43">
        <v>6.71</v>
      </c>
      <c r="H7" s="44">
        <v>6.59</v>
      </c>
      <c r="I7" s="45">
        <v>6.53</v>
      </c>
      <c r="J7" s="9"/>
      <c r="K7" s="12"/>
      <c r="L7" s="1"/>
    </row>
    <row r="8" spans="1:12" ht="15.75">
      <c r="A8" s="57" t="s">
        <v>36</v>
      </c>
      <c r="B8" s="25"/>
      <c r="C8" s="41">
        <v>31.17</v>
      </c>
      <c r="D8" s="42">
        <v>31.79</v>
      </c>
      <c r="E8" s="40">
        <v>33.3</v>
      </c>
      <c r="F8" s="40">
        <v>32.9</v>
      </c>
      <c r="G8" s="43">
        <v>32.49</v>
      </c>
      <c r="H8" s="44">
        <v>31</v>
      </c>
      <c r="I8" s="45">
        <v>35.66</v>
      </c>
      <c r="J8" s="9"/>
      <c r="K8" s="12"/>
      <c r="L8" s="1"/>
    </row>
    <row r="9" spans="1:12" ht="15.75">
      <c r="A9" s="57" t="s">
        <v>37</v>
      </c>
      <c r="B9" s="24"/>
      <c r="C9" s="41">
        <v>5.7</v>
      </c>
      <c r="D9" s="42">
        <v>5.7</v>
      </c>
      <c r="E9" s="42">
        <v>5.92</v>
      </c>
      <c r="F9" s="40">
        <v>5.87</v>
      </c>
      <c r="G9" s="43">
        <v>5.91</v>
      </c>
      <c r="H9" s="44">
        <v>3.65</v>
      </c>
      <c r="I9" s="45">
        <v>3.78</v>
      </c>
      <c r="J9" s="9"/>
      <c r="K9" s="12"/>
      <c r="L9" s="1"/>
    </row>
    <row r="10" spans="1:12" ht="15.75">
      <c r="A10" s="57" t="s">
        <v>38</v>
      </c>
      <c r="B10" s="24"/>
      <c r="C10" s="41">
        <v>5.63</v>
      </c>
      <c r="D10" s="42">
        <v>5.59</v>
      </c>
      <c r="E10" s="42">
        <v>5.45</v>
      </c>
      <c r="F10" s="40">
        <v>6.21</v>
      </c>
      <c r="G10" s="43">
        <v>7</v>
      </c>
      <c r="H10" s="44">
        <v>6.71</v>
      </c>
      <c r="I10" s="45">
        <v>6.35</v>
      </c>
      <c r="J10" s="9"/>
      <c r="K10" s="12"/>
      <c r="L10" s="1"/>
    </row>
    <row r="11" spans="1:12" ht="15.75">
      <c r="A11" s="57" t="s">
        <v>39</v>
      </c>
      <c r="B11" s="26"/>
      <c r="C11" s="41">
        <v>3.2</v>
      </c>
      <c r="D11" s="42">
        <v>3.3</v>
      </c>
      <c r="E11" s="42">
        <v>5.6</v>
      </c>
      <c r="F11" s="40">
        <v>3.7</v>
      </c>
      <c r="G11" s="43">
        <v>3.6</v>
      </c>
      <c r="H11" s="44">
        <v>3.4</v>
      </c>
      <c r="I11" s="45">
        <v>3.2</v>
      </c>
      <c r="J11" s="9"/>
      <c r="K11" s="12"/>
      <c r="L11" s="1"/>
    </row>
    <row r="12" spans="1:12" ht="15.75">
      <c r="A12" s="57" t="s">
        <v>40</v>
      </c>
      <c r="B12" s="24"/>
      <c r="C12" s="41">
        <v>0.093</v>
      </c>
      <c r="D12" s="42">
        <v>0.094</v>
      </c>
      <c r="E12" s="42">
        <v>0.094</v>
      </c>
      <c r="F12" s="40">
        <v>0.095</v>
      </c>
      <c r="G12" s="43">
        <v>0.094</v>
      </c>
      <c r="H12" s="44">
        <v>0.093</v>
      </c>
      <c r="I12" s="45">
        <v>0.093</v>
      </c>
      <c r="J12" s="9"/>
      <c r="K12" s="12"/>
      <c r="L12" s="1"/>
    </row>
    <row r="13" spans="1:12" ht="15.75">
      <c r="A13" s="57" t="s">
        <v>41</v>
      </c>
      <c r="B13" s="25"/>
      <c r="C13" s="41">
        <v>15.81</v>
      </c>
      <c r="D13" s="42">
        <v>15.15</v>
      </c>
      <c r="E13" s="42">
        <v>16.84</v>
      </c>
      <c r="F13" s="40">
        <v>15.38</v>
      </c>
      <c r="G13" s="43">
        <v>12.97</v>
      </c>
      <c r="H13" s="44">
        <v>15.42</v>
      </c>
      <c r="I13" s="45">
        <v>13.84</v>
      </c>
      <c r="J13" s="9"/>
      <c r="K13" s="12"/>
      <c r="L13" s="1"/>
    </row>
    <row r="14" spans="1:12" ht="15.75">
      <c r="A14" s="57" t="s">
        <v>42</v>
      </c>
      <c r="B14" s="26"/>
      <c r="C14" s="41">
        <v>2.89</v>
      </c>
      <c r="D14" s="42">
        <v>3.02</v>
      </c>
      <c r="E14" s="42">
        <v>3.01</v>
      </c>
      <c r="F14" s="40">
        <v>2.95</v>
      </c>
      <c r="G14" s="43">
        <v>2.9</v>
      </c>
      <c r="H14" s="44">
        <v>2.5</v>
      </c>
      <c r="I14" s="45">
        <v>2.67</v>
      </c>
      <c r="J14" s="9"/>
      <c r="K14" s="12"/>
      <c r="L14" s="1"/>
    </row>
    <row r="15" spans="1:12" ht="15.75">
      <c r="A15" s="57" t="s">
        <v>43</v>
      </c>
      <c r="B15" s="24"/>
      <c r="C15" s="41">
        <v>7.7</v>
      </c>
      <c r="D15" s="42">
        <v>7.8</v>
      </c>
      <c r="E15" s="42">
        <v>8.2</v>
      </c>
      <c r="F15" s="40">
        <v>7.9</v>
      </c>
      <c r="G15" s="43">
        <v>9.4</v>
      </c>
      <c r="H15" s="44">
        <v>9.2</v>
      </c>
      <c r="I15" s="45">
        <v>9</v>
      </c>
      <c r="J15" s="9"/>
      <c r="K15" s="12"/>
      <c r="L15" s="1"/>
    </row>
    <row r="16" spans="1:12" ht="15.75" hidden="1">
      <c r="A16" s="57" t="s">
        <v>44</v>
      </c>
      <c r="B16" s="27"/>
      <c r="C16" s="41"/>
      <c r="D16" s="42"/>
      <c r="E16" s="42"/>
      <c r="F16" s="40"/>
      <c r="G16" s="43"/>
      <c r="H16" s="44"/>
      <c r="I16" s="45"/>
      <c r="J16" s="9"/>
      <c r="K16" s="12"/>
      <c r="L16" s="1"/>
    </row>
    <row r="17" spans="1:12" ht="15.75" hidden="1">
      <c r="A17" s="57" t="s">
        <v>45</v>
      </c>
      <c r="B17" s="25"/>
      <c r="C17" s="52"/>
      <c r="D17" s="42"/>
      <c r="E17" s="42"/>
      <c r="F17" s="40"/>
      <c r="G17" s="53"/>
      <c r="H17" s="44"/>
      <c r="I17" s="45"/>
      <c r="J17" s="9"/>
      <c r="K17" s="12"/>
      <c r="L17" s="1"/>
    </row>
    <row r="18" spans="1:12" ht="15.75">
      <c r="A18" s="58" t="s">
        <v>31</v>
      </c>
      <c r="B18" s="24"/>
      <c r="C18" s="41">
        <v>14.38</v>
      </c>
      <c r="D18" s="42">
        <v>14.9</v>
      </c>
      <c r="E18" s="42">
        <v>15.4</v>
      </c>
      <c r="F18" s="54">
        <v>15.4</v>
      </c>
      <c r="G18" s="43">
        <v>15.97</v>
      </c>
      <c r="H18" s="44">
        <v>15.74</v>
      </c>
      <c r="I18" s="45">
        <v>15.33</v>
      </c>
      <c r="J18" s="9"/>
      <c r="K18" s="12"/>
      <c r="L18" s="1"/>
    </row>
    <row r="19" spans="1:12" ht="15.75">
      <c r="A19" s="58" t="s">
        <v>46</v>
      </c>
      <c r="B19" s="28"/>
      <c r="C19" s="41">
        <v>7.6</v>
      </c>
      <c r="D19" s="42">
        <v>7.6</v>
      </c>
      <c r="E19" s="42">
        <v>7.8</v>
      </c>
      <c r="F19" s="54">
        <v>7.8</v>
      </c>
      <c r="G19" s="43">
        <v>7.3</v>
      </c>
      <c r="H19" s="44">
        <v>7.1</v>
      </c>
      <c r="I19" s="45">
        <v>7.4</v>
      </c>
      <c r="J19" s="9"/>
      <c r="K19" s="12"/>
      <c r="L19" s="1"/>
    </row>
    <row r="20" spans="1:12" ht="15.75">
      <c r="A20" s="58" t="s">
        <v>47</v>
      </c>
      <c r="B20" s="24"/>
      <c r="C20" s="41">
        <v>11.08</v>
      </c>
      <c r="D20" s="42">
        <v>11.75</v>
      </c>
      <c r="E20" s="42">
        <v>11.77</v>
      </c>
      <c r="F20" s="54">
        <v>9.13</v>
      </c>
      <c r="G20" s="43">
        <v>8.9</v>
      </c>
      <c r="H20" s="44">
        <v>12.73</v>
      </c>
      <c r="I20" s="45">
        <v>12.16</v>
      </c>
      <c r="J20" s="9"/>
      <c r="K20" s="12"/>
      <c r="L20" s="1"/>
    </row>
    <row r="21" spans="1:12" ht="16.5" hidden="1" thickBot="1">
      <c r="A21" s="17" t="s">
        <v>48</v>
      </c>
      <c r="B21" s="25"/>
      <c r="C21" s="29"/>
      <c r="D21" s="30"/>
      <c r="E21" s="30"/>
      <c r="F21" s="31"/>
      <c r="G21" s="32"/>
      <c r="H21" s="34"/>
      <c r="I21" s="35"/>
      <c r="J21" s="9"/>
      <c r="K21" s="12"/>
      <c r="L21" s="1"/>
    </row>
    <row r="22" spans="3:9" ht="12.75">
      <c r="C22" s="33">
        <f aca="true" t="shared" si="0" ref="C22:I22">SUM(C5:C21)</f>
        <v>128.333</v>
      </c>
      <c r="D22" s="33">
        <f t="shared" si="0"/>
        <v>131.214</v>
      </c>
      <c r="E22" s="33">
        <f t="shared" si="0"/>
        <v>139.954</v>
      </c>
      <c r="F22" s="33">
        <f t="shared" si="0"/>
        <v>134.995</v>
      </c>
      <c r="G22" s="33">
        <f t="shared" si="0"/>
        <v>135.024</v>
      </c>
      <c r="H22" s="33">
        <f t="shared" si="0"/>
        <v>134.683</v>
      </c>
      <c r="I22" s="33">
        <f t="shared" si="0"/>
        <v>135.24300000000002</v>
      </c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Вячеслав Валентинович</cp:lastModifiedBy>
  <cp:lastPrinted>2012-12-03T03:38:47Z</cp:lastPrinted>
  <dcterms:created xsi:type="dcterms:W3CDTF">1996-10-08T23:32:33Z</dcterms:created>
  <dcterms:modified xsi:type="dcterms:W3CDTF">2012-12-03T03:40:36Z</dcterms:modified>
  <cp:category/>
  <cp:version/>
  <cp:contentType/>
  <cp:contentStatus/>
</cp:coreProperties>
</file>