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1\"/>
    </mc:Choice>
  </mc:AlternateContent>
  <bookViews>
    <workbookView showHorizontalScroll="0" showVerticalScroll="0" showSheetTabs="0" xWindow="0" yWindow="0" windowWidth="28800" windowHeight="1184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9" i="12" l="1"/>
  <c r="G25" i="12" l="1"/>
  <c r="D25" i="12"/>
  <c r="D23" i="12"/>
  <c r="G23" i="12" l="1"/>
  <c r="G27" i="12" l="1"/>
  <c r="D27" i="12"/>
  <c r="J23" i="12"/>
  <c r="J27" i="12" l="1"/>
  <c r="J25" i="12" l="1"/>
</calcChain>
</file>

<file path=xl/sharedStrings.xml><?xml version="1.0" encoding="utf-8"?>
<sst xmlns="http://schemas.openxmlformats.org/spreadsheetml/2006/main" count="65" uniqueCount="58">
  <si>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</si>
  <si>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</si>
  <si>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</si>
  <si>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</si>
  <si>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</si>
  <si>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</si>
  <si>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</si>
  <si>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</si>
  <si>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</si>
  <si>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</si>
  <si>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</si>
  <si>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</si>
  <si>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</si>
  <si>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</si>
  <si>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</si>
  <si>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</si>
  <si>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</si>
  <si>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</si>
  <si>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</si>
  <si>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</si>
  <si>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</si>
  <si>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</si>
  <si>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</si>
  <si>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</si>
  <si>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</si>
  <si>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</si>
  <si>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</si>
  <si>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</si>
  <si>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</si>
  <si>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</si>
  <si>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</si>
  <si>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</si>
  <si>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</si>
  <si>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</si>
  <si>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</si>
  <si>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</si>
  <si>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</si>
  <si>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отключена персоналом</t>
  </si>
  <si>
    <t>нет</t>
  </si>
  <si>
    <t>да</t>
  </si>
  <si>
    <t>Исполнитель :  ДОДС Ярошенко А.А.</t>
  </si>
  <si>
    <t>Няганский ф-л 
АО "ЮРЭСК"</t>
  </si>
  <si>
    <t>г. Нягань</t>
  </si>
  <si>
    <t>за период с 08:00 6.11.23 по 08:00 13.11.23.</t>
  </si>
  <si>
    <t>РП-5-6, ВЛ-10 КОС-4</t>
  </si>
  <si>
    <t>06.11.23
15:18</t>
  </si>
  <si>
    <t>06.11.23
16:22</t>
  </si>
  <si>
    <t>Повреждение изолятора на оп.33. Снижение сопротивления изоляции ф.А</t>
  </si>
  <si>
    <t>ПС 110 Чара, КЛ-10 РП-7-1</t>
  </si>
  <si>
    <t>11.11.23
8:27</t>
  </si>
  <si>
    <t>Повреждение КЛ-10. Снижение сопротивления изоляции ф.А</t>
  </si>
  <si>
    <t>ЮТЭК-Конда ПО "Ханты-Мансийский р-н"</t>
  </si>
  <si>
    <t>п. Нялино</t>
  </si>
  <si>
    <t>Реклоузер № 1,
ВЛ-10 Нялино-1</t>
  </si>
  <si>
    <t>МТЗ</t>
  </si>
  <si>
    <t>Перекрытие изоляции птицей на ТП-4026.</t>
  </si>
  <si>
    <t>1 котельная,
1 ВОС,
1 КОС</t>
  </si>
  <si>
    <t>Итого - 3 отключений, из них в сетях ЮРЭСК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</si>
</sst>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60" fillId="9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0"/>
  <sheetViews>
    <sheetView tabSelected="1" zoomScale="85" zoomScaleNormal="85" zoomScaleSheetLayoutView="70" workbookViewId="0">
      <selection activeCell="H14" sqref="H14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6384" width="9.1796875" style="8"/>
  </cols>
  <sheetData>
    <row r="1" spans="1:15" ht="15" x14ac:dyDescent="0.3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5" x14ac:dyDescent="0.3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" x14ac:dyDescent="0.3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ht="15" x14ac:dyDescent="0.3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x14ac:dyDescent="0.3">
      <c r="A5" s="55" t="s">
        <v>14</v>
      </c>
      <c r="B5" s="55" t="s">
        <v>4</v>
      </c>
      <c r="C5" s="68" t="s">
        <v>6</v>
      </c>
      <c r="D5" s="55" t="s">
        <v>3</v>
      </c>
      <c r="E5" s="55" t="s">
        <v>7</v>
      </c>
      <c r="F5" s="55" t="s">
        <v>5</v>
      </c>
      <c r="G5" s="55"/>
      <c r="H5" s="55" t="s">
        <v>10</v>
      </c>
      <c r="I5" s="55" t="s">
        <v>9</v>
      </c>
      <c r="J5" s="55" t="s">
        <v>26</v>
      </c>
      <c r="K5" s="55" t="s">
        <v>0</v>
      </c>
      <c r="L5" s="55" t="s">
        <v>8</v>
      </c>
      <c r="M5" s="55" t="s">
        <v>24</v>
      </c>
      <c r="N5" s="55" t="s">
        <v>25</v>
      </c>
    </row>
    <row r="6" spans="1:15" ht="52.5" customHeight="1" x14ac:dyDescent="0.3">
      <c r="A6" s="55"/>
      <c r="B6" s="55"/>
      <c r="C6" s="69"/>
      <c r="D6" s="55"/>
      <c r="E6" s="55"/>
      <c r="F6" s="42" t="s">
        <v>1</v>
      </c>
      <c r="G6" s="42" t="s">
        <v>2</v>
      </c>
      <c r="H6" s="55"/>
      <c r="I6" s="55"/>
      <c r="J6" s="55"/>
      <c r="K6" s="56"/>
      <c r="L6" s="55"/>
      <c r="M6" s="55"/>
      <c r="N6" s="55"/>
    </row>
    <row r="7" spans="1:15" ht="36" x14ac:dyDescent="0.3">
      <c r="A7" s="52">
        <v>1</v>
      </c>
      <c r="B7" s="65" t="s">
        <v>41</v>
      </c>
      <c r="C7" s="43" t="s">
        <v>42</v>
      </c>
      <c r="D7" s="43" t="s">
        <v>44</v>
      </c>
      <c r="E7" s="46" t="s">
        <v>37</v>
      </c>
      <c r="F7" s="44" t="s">
        <v>45</v>
      </c>
      <c r="G7" s="44" t="s">
        <v>46</v>
      </c>
      <c r="H7" s="47">
        <v>4.4444444444444446E-2</v>
      </c>
      <c r="I7" s="50">
        <v>500</v>
      </c>
      <c r="J7" s="45">
        <v>400</v>
      </c>
      <c r="K7" s="54" t="s">
        <v>47</v>
      </c>
      <c r="L7" s="49" t="s">
        <v>38</v>
      </c>
      <c r="M7" s="48">
        <v>-2</v>
      </c>
      <c r="N7" s="48" t="s">
        <v>39</v>
      </c>
      <c r="O7" s="19">
        <v>1</v>
      </c>
    </row>
    <row r="8" spans="1:15" ht="36" x14ac:dyDescent="0.3">
      <c r="A8" s="52">
        <v>2</v>
      </c>
      <c r="B8" s="65"/>
      <c r="C8" s="43" t="s">
        <v>42</v>
      </c>
      <c r="D8" s="43" t="s">
        <v>48</v>
      </c>
      <c r="E8" s="46" t="s">
        <v>37</v>
      </c>
      <c r="F8" s="44" t="s">
        <v>49</v>
      </c>
      <c r="G8" s="44" t="s">
        <v>49</v>
      </c>
      <c r="H8" s="47">
        <v>0</v>
      </c>
      <c r="I8" s="50">
        <v>0</v>
      </c>
      <c r="J8" s="45">
        <v>0</v>
      </c>
      <c r="K8" s="53" t="s">
        <v>50</v>
      </c>
      <c r="L8" s="49" t="s">
        <v>38</v>
      </c>
      <c r="M8" s="48">
        <v>-1</v>
      </c>
      <c r="N8" s="48" t="s">
        <v>39</v>
      </c>
      <c r="O8" s="19"/>
    </row>
    <row r="9" spans="1:15" ht="54" x14ac:dyDescent="0.3">
      <c r="A9" s="52">
        <v>3</v>
      </c>
      <c r="B9" s="51" t="s">
        <v>51</v>
      </c>
      <c r="C9" s="90" t="s">
        <v>52</v>
      </c>
      <c r="D9" s="43" t="s">
        <v>53</v>
      </c>
      <c r="E9" s="46" t="s">
        <v>54</v>
      </c>
      <c r="F9" s="44">
        <v>45242.5625</v>
      </c>
      <c r="G9" s="44">
        <v>45242.587500000001</v>
      </c>
      <c r="H9" s="47">
        <f>G9-F9</f>
        <v>2.5000000001455192E-2</v>
      </c>
      <c r="I9" s="89">
        <v>120</v>
      </c>
      <c r="J9" s="89">
        <v>400</v>
      </c>
      <c r="K9" s="91" t="s">
        <v>55</v>
      </c>
      <c r="L9" s="87" t="s">
        <v>56</v>
      </c>
      <c r="M9" s="88">
        <v>0</v>
      </c>
      <c r="N9" s="88" t="s">
        <v>39</v>
      </c>
      <c r="O9" s="19"/>
    </row>
    <row r="10" spans="1:15" ht="18.649999999999999" customHeight="1" x14ac:dyDescent="0.3">
      <c r="A10" s="32"/>
      <c r="B10" s="33"/>
      <c r="C10" s="34"/>
      <c r="D10" s="35"/>
      <c r="E10" s="21"/>
      <c r="F10" s="36"/>
      <c r="G10" s="36"/>
      <c r="H10" s="37"/>
      <c r="I10" s="38"/>
      <c r="J10" s="38"/>
      <c r="K10" s="39"/>
      <c r="L10" s="40"/>
      <c r="M10" s="41"/>
      <c r="N10" s="41"/>
    </row>
    <row r="11" spans="1:15" ht="18.75" customHeight="1" x14ac:dyDescent="0.3">
      <c r="B11" s="64" t="s">
        <v>57</v>
      </c>
      <c r="C11" s="64"/>
      <c r="D11" s="64"/>
      <c r="E11" s="11"/>
      <c r="F11" s="12"/>
      <c r="G11" s="12"/>
      <c r="H11" s="13"/>
      <c r="I11" s="29"/>
      <c r="J11" s="30"/>
      <c r="K11" s="14"/>
      <c r="L11" s="16"/>
      <c r="M11" s="16"/>
      <c r="N11" s="16"/>
    </row>
    <row r="12" spans="1:15" ht="18" x14ac:dyDescent="0.3">
      <c r="B12" s="61" t="s">
        <v>15</v>
      </c>
      <c r="C12" s="61"/>
      <c r="D12" s="27">
        <v>1</v>
      </c>
      <c r="F12" s="12"/>
      <c r="G12" s="17"/>
      <c r="H12" s="16"/>
      <c r="I12" s="16"/>
      <c r="J12" s="16"/>
      <c r="K12" s="16"/>
      <c r="L12" s="16"/>
      <c r="M12" s="16"/>
      <c r="N12" s="16"/>
    </row>
    <row r="13" spans="1:15" ht="18.75" customHeight="1" x14ac:dyDescent="0.3">
      <c r="B13" s="62" t="s">
        <v>16</v>
      </c>
      <c r="C13" s="63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" x14ac:dyDescent="0.3">
      <c r="B14" s="62" t="s">
        <v>17</v>
      </c>
      <c r="C14" s="63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3">
      <c r="B15" s="77" t="s">
        <v>18</v>
      </c>
      <c r="C15" s="78"/>
      <c r="D15" s="27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</row>
    <row r="16" spans="1:15" ht="18" x14ac:dyDescent="0.3">
      <c r="B16" s="83" t="s">
        <v>12</v>
      </c>
      <c r="C16" s="84"/>
      <c r="D16" s="27">
        <v>1</v>
      </c>
      <c r="E16" s="3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3">
      <c r="B17" s="81" t="s">
        <v>18</v>
      </c>
      <c r="C17" s="82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3">
      <c r="B18" s="79" t="s">
        <v>19</v>
      </c>
      <c r="C18" s="80"/>
      <c r="D18" s="27">
        <v>1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3">
      <c r="B19" s="75" t="s">
        <v>20</v>
      </c>
      <c r="C19" s="76"/>
      <c r="D19" s="28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" x14ac:dyDescent="0.3">
      <c r="B20" s="59" t="s">
        <v>22</v>
      </c>
      <c r="C20" s="60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3">
      <c r="B21" s="85" t="s">
        <v>21</v>
      </c>
      <c r="C21" s="86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7.5" customHeight="1" x14ac:dyDescent="0.3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60.75" customHeight="1" x14ac:dyDescent="0.3">
      <c r="B23" s="73" t="s">
        <v>27</v>
      </c>
      <c r="C23" s="74"/>
      <c r="D23" s="20">
        <f>SUM(I7:I9)</f>
        <v>620</v>
      </c>
      <c r="E23" s="57" t="s">
        <v>28</v>
      </c>
      <c r="F23" s="58"/>
      <c r="G23" s="20">
        <f>SUMIF(N7:N9,"да",I7:I9)</f>
        <v>620</v>
      </c>
      <c r="H23" s="57" t="s">
        <v>29</v>
      </c>
      <c r="I23" s="58"/>
      <c r="J23" s="20">
        <f>D23-G23</f>
        <v>0</v>
      </c>
      <c r="M23" s="1"/>
      <c r="N23" s="4"/>
    </row>
    <row r="24" spans="2:14" ht="6.75" customHeight="1" x14ac:dyDescent="0.3">
      <c r="B24" s="31"/>
      <c r="C24" s="31"/>
      <c r="D24" s="21"/>
      <c r="E24" s="22"/>
      <c r="F24" s="23"/>
      <c r="G24" s="22"/>
      <c r="H24" s="22"/>
      <c r="I24" s="23"/>
      <c r="J24" s="22"/>
      <c r="K24" s="18"/>
      <c r="L24" s="1"/>
      <c r="M24" s="1"/>
      <c r="N24" s="4"/>
    </row>
    <row r="25" spans="2:14" ht="51" customHeight="1" x14ac:dyDescent="0.3">
      <c r="B25" s="73" t="s">
        <v>30</v>
      </c>
      <c r="C25" s="74"/>
      <c r="D25" s="24">
        <f>SUM(H7:H9)</f>
        <v>6.9444444445899645E-2</v>
      </c>
      <c r="E25" s="57" t="s">
        <v>31</v>
      </c>
      <c r="F25" s="58"/>
      <c r="G25" s="24">
        <f>SUMIF(N7:N9,"да",H7:H9)</f>
        <v>6.9444444445899645E-2</v>
      </c>
      <c r="H25" s="57" t="s">
        <v>32</v>
      </c>
      <c r="I25" s="58"/>
      <c r="J25" s="24">
        <f>D25-G25</f>
        <v>0</v>
      </c>
      <c r="M25" s="1"/>
      <c r="N25" s="4"/>
    </row>
    <row r="26" spans="2:14" ht="8.25" customHeight="1" x14ac:dyDescent="0.3">
      <c r="B26" s="31"/>
      <c r="C26" s="31"/>
      <c r="D26" s="25"/>
      <c r="E26" s="22"/>
      <c r="F26" s="22"/>
      <c r="G26" s="25" t="s">
        <v>36</v>
      </c>
      <c r="H26" s="22"/>
      <c r="I26" s="22"/>
      <c r="J26" s="25"/>
      <c r="M26" s="1"/>
      <c r="N26" s="4"/>
    </row>
    <row r="27" spans="2:14" ht="51" customHeight="1" x14ac:dyDescent="0.3">
      <c r="B27" s="73" t="s">
        <v>33</v>
      </c>
      <c r="C27" s="74"/>
      <c r="D27" s="26">
        <f>SUM(O7:O9)</f>
        <v>1</v>
      </c>
      <c r="E27" s="57" t="s">
        <v>34</v>
      </c>
      <c r="F27" s="58"/>
      <c r="G27" s="26">
        <f>SUMIF(N7:N9,"да",O7:O9)</f>
        <v>1</v>
      </c>
      <c r="H27" s="57" t="s">
        <v>35</v>
      </c>
      <c r="I27" s="58"/>
      <c r="J27" s="20">
        <f>D27-G27</f>
        <v>0</v>
      </c>
      <c r="M27" s="1"/>
      <c r="N27" s="4"/>
    </row>
    <row r="28" spans="2:14" ht="21.5" x14ac:dyDescent="0.3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</row>
    <row r="29" spans="2:14" ht="12.75" customHeight="1" x14ac:dyDescent="0.3">
      <c r="B29" s="72" t="s">
        <v>40</v>
      </c>
      <c r="C29" s="72"/>
      <c r="G29" s="9"/>
      <c r="H29" s="9"/>
      <c r="I29" s="9"/>
      <c r="J29" s="9"/>
      <c r="K29" s="9"/>
      <c r="L29" s="4"/>
      <c r="M29" s="4"/>
    </row>
    <row r="30" spans="2:14" x14ac:dyDescent="0.3">
      <c r="F30" s="15"/>
      <c r="G30" s="15"/>
      <c r="H30" s="15"/>
    </row>
  </sheetData>
  <sortState ref="B7:N12">
    <sortCondition ref="F7:F12"/>
    <sortCondition ref="B7:B12"/>
  </sortState>
  <mergeCells count="39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E23:F23"/>
    <mergeCell ref="B7:B8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2023-11-12T18:21:45Z</dcterms:modified>
</cp:coreProperties>
</file>